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лан 2022." sheetId="1" r:id="rId1"/>
    <sheet name="pkan" sheetId="2" r:id="rId2"/>
  </sheets>
  <definedNames/>
  <calcPr fullCalcOnLoad="1"/>
</workbook>
</file>

<file path=xl/sharedStrings.xml><?xml version="1.0" encoding="utf-8"?>
<sst xmlns="http://schemas.openxmlformats.org/spreadsheetml/2006/main" count="777" uniqueCount="230">
  <si>
    <t>Редни број</t>
  </si>
  <si>
    <t>Предмет набавке</t>
  </si>
  <si>
    <t>Процењена вредност без ПДВ-а укупна</t>
  </si>
  <si>
    <t>Конто- позиција</t>
  </si>
  <si>
    <t>Врста поступка</t>
  </si>
  <si>
    <t>Оквирни датум покретања</t>
  </si>
  <si>
    <t>Куповина индустријски ремонтованих тонера</t>
  </si>
  <si>
    <t>Куповина лабораторијских апарата</t>
  </si>
  <si>
    <t>Куповина посуђа за лабораторије на ППВ Пештан и ППВ Непричава</t>
  </si>
  <si>
    <t xml:space="preserve">Куповина механичког алата </t>
  </si>
  <si>
    <t>Куповина декоративне камене ризле</t>
  </si>
  <si>
    <t>Куповина пластичних слова и бројева</t>
  </si>
  <si>
    <t>Куповина пластичних венаца и суза</t>
  </si>
  <si>
    <t>Претходни и периодични лекарски прегледи</t>
  </si>
  <si>
    <t xml:space="preserve">Санитарни прегледи запослених </t>
  </si>
  <si>
    <t>Сервисирање опреме за хлорисање и неутрализацију хлора на ППВ Пештан и ППВ Непричава</t>
  </si>
  <si>
    <t>Куповина штампаних образаца, флејера и налепница</t>
  </si>
  <si>
    <t>03.2021.</t>
  </si>
  <si>
    <t>Куповина канцеларијског намештаја</t>
  </si>
  <si>
    <t>Сервисирање  расхладних уређаја</t>
  </si>
  <si>
    <t>Коришћење телекомуникационих услуга HSIA</t>
  </si>
  <si>
    <t>Контрола ПП апарата и хидраната</t>
  </si>
  <si>
    <t>Куповина механизама за закључавање  сливничких решетки и  шахт поклопаца</t>
  </si>
  <si>
    <t>Куповина хемикалија за лабораторије ППВ Пештан  и ППВ Непричава</t>
  </si>
  <si>
    <t>Куповина нивометра- моталице  за мониторинг нивоа подземних вода  L= 100 m</t>
  </si>
  <si>
    <t>Поправка лабораторијских апарата и инструмената</t>
  </si>
  <si>
    <t>Куповина ливених страница клупа</t>
  </si>
  <si>
    <t>о3419000</t>
  </si>
  <si>
    <t>Куповина садница дрвећа</t>
  </si>
  <si>
    <t>о3450000</t>
  </si>
  <si>
    <t>Куповина шибља</t>
  </si>
  <si>
    <t>Систематски прегледи за жене</t>
  </si>
  <si>
    <t>Вршење дезинфекције, дезинсекције и дератизације простора и пословних просторија</t>
  </si>
  <si>
    <t>Куповина тамјана свећа брикета</t>
  </si>
  <si>
    <t>Куповина акумулатора</t>
  </si>
  <si>
    <t>Ремонт хидрауличних црева</t>
  </si>
  <si>
    <t>Ремонт елемената система горива високог притиска</t>
  </si>
  <si>
    <t>Сервисирање чистилице Scmith</t>
  </si>
  <si>
    <t>Услуга стругарске обраде делова</t>
  </si>
  <si>
    <t>Извођење громобранске инсталације по пројекту на објекту Техничке припреме</t>
  </si>
  <si>
    <t>Куповина УПС</t>
  </si>
  <si>
    <t>Куповина часописа и стручне литературе</t>
  </si>
  <si>
    <t>Испитивање паник расвете</t>
  </si>
  <si>
    <t>Куповина бетонског гвожђа- арматуре</t>
  </si>
  <si>
    <t xml:space="preserve">Куповина бунарских колона </t>
  </si>
  <si>
    <t>Услуга техничког прегледа возила</t>
  </si>
  <si>
    <t>Куповина декоративног малча</t>
  </si>
  <si>
    <t>Куповина грејних тела</t>
  </si>
  <si>
    <t>о3400000</t>
  </si>
  <si>
    <t>УКУПНО:</t>
  </si>
  <si>
    <t>Основ за изузеће</t>
  </si>
  <si>
    <t xml:space="preserve">Замена столарије  </t>
  </si>
  <si>
    <t>Сервис и фискализација каса</t>
  </si>
  <si>
    <t>Куповина  саобраћајних знакова</t>
  </si>
  <si>
    <t>02.2021.</t>
  </si>
  <si>
    <t>Средства за одржавање хигијене</t>
  </si>
  <si>
    <t>Куповина канцеларијског  материјала</t>
  </si>
  <si>
    <t>L3 VPN- Telekom- за размену података са МУП-ом</t>
  </si>
  <si>
    <t xml:space="preserve">Ангажовање вештака саобраћајне струке </t>
  </si>
  <si>
    <t>Куповина четки за чистилицу</t>
  </si>
  <si>
    <t>Поправка и замена пнеуматика  и центрирање трапа</t>
  </si>
  <si>
    <t>Ремонт гибњева</t>
  </si>
  <si>
    <t>Куповина индустријских гасова</t>
  </si>
  <si>
    <t>Сервис канал џета Моро</t>
  </si>
  <si>
    <t>Ремонт електро склопова</t>
  </si>
  <si>
    <t xml:space="preserve">Сервисирање Мултикара </t>
  </si>
  <si>
    <t>Машинска обрада делова мотора</t>
  </si>
  <si>
    <t>Поправка електричног алата и апарата</t>
  </si>
  <si>
    <t>Ремонт хидрауличних склопова</t>
  </si>
  <si>
    <t>Ремонт турбина</t>
  </si>
  <si>
    <t>Тапацирање седишта</t>
  </si>
  <si>
    <t>Куповина боја за аутомобиле</t>
  </si>
  <si>
    <t>Стручно оспособљавање за руковаоце грађевинских машина</t>
  </si>
  <si>
    <t>Стручно оспособљавање за руковаоце моторном тестером</t>
  </si>
  <si>
    <t>Куповина геодетске опреме</t>
  </si>
  <si>
    <t>Сервисирање фотокопир апарата и штампача</t>
  </si>
  <si>
    <t>Куповина образаца за штампање рачуна</t>
  </si>
  <si>
    <t>Куповина тонера за серијски  штампач за штампање рачуна и копир апарат у АОП-у</t>
  </si>
  <si>
    <t xml:space="preserve">Сервис рампи </t>
  </si>
  <si>
    <t>Сервис противпожарних аларма (замена јављача  пожара)</t>
  </si>
  <si>
    <t>Контрола аларма (противпровалних ) два пута годишње  на 4 локације</t>
  </si>
  <si>
    <t>Сервис  аларма (противпровалних)</t>
  </si>
  <si>
    <t>Сервис противпожарних апарата и хидраната</t>
  </si>
  <si>
    <t>Куповина батерија</t>
  </si>
  <si>
    <t>Куповина  брезових метли</t>
  </si>
  <si>
    <t>Куповина кафе шећења чаја и осталих напитака</t>
  </si>
  <si>
    <t xml:space="preserve">Куповина семена траве </t>
  </si>
  <si>
    <t>о3111000</t>
  </si>
  <si>
    <t>Куповина средстава за заштиту биља</t>
  </si>
  <si>
    <t>Куповина ђубријера</t>
  </si>
  <si>
    <t>Куповина белог облутка</t>
  </si>
  <si>
    <t>Куповина опреме за спортске реквизите</t>
  </si>
  <si>
    <t>Набавка дрвене грађе за одржавање парковског мобилијара</t>
  </si>
  <si>
    <t>Куповина опреме за производњу и одржавање цвећа</t>
  </si>
  <si>
    <t>Делови опреме за дечје реквизите ( рукохвати пењалица, седишта за љуљашке, гумене заштитне плоче, информативне табле, рукохвати, беријере за тобоган и др)</t>
  </si>
  <si>
    <t>Куповина перена</t>
  </si>
  <si>
    <t>о3120000</t>
  </si>
  <si>
    <t>Куповина луковица</t>
  </si>
  <si>
    <t>Куповина ружа</t>
  </si>
  <si>
    <t>Куповина точкова за контејнере</t>
  </si>
  <si>
    <t>Услуга прања тепиха</t>
  </si>
  <si>
    <t>Ангажовање хидрауличне платформе за потребе  корекције стабала</t>
  </si>
  <si>
    <t>Куповина електро магнетних вентила</t>
  </si>
  <si>
    <t>Интервентно одржавање стубних   трафо станица, трафо станица и друге електро опреме</t>
  </si>
  <si>
    <t>Куповина иверице</t>
  </si>
  <si>
    <t>Куповина гардеробних металних ормара за раднике</t>
  </si>
  <si>
    <t>Куповина крана за манипулациоју хлорним боцама</t>
  </si>
  <si>
    <t>Редован сервис и еталонирање лабораторијских апарата и инструмената на ППВ Непричава и ППВ Пештан</t>
  </si>
  <si>
    <t>Испорука топлотне енергије</t>
  </si>
  <si>
    <t>Куповина ПДА апарата за  паркинг  мобилних пуњача  штампача и остале опреме</t>
  </si>
  <si>
    <t>Куповина платна за сакупљање траве</t>
  </si>
  <si>
    <t>12.1.11)</t>
  </si>
  <si>
    <t xml:space="preserve"> 27.1.1)</t>
  </si>
  <si>
    <t xml:space="preserve">  27.1.3)</t>
  </si>
  <si>
    <t>27.1.3)</t>
  </si>
  <si>
    <t>Сервисирање, поправка и замена тахографа</t>
  </si>
  <si>
    <t>Ознака из ЦПВ</t>
  </si>
  <si>
    <t xml:space="preserve"> Основ за изузеће</t>
  </si>
  <si>
    <t>512-00</t>
  </si>
  <si>
    <t>515-00</t>
  </si>
  <si>
    <t>ОС</t>
  </si>
  <si>
    <t>514-00</t>
  </si>
  <si>
    <t>512-30</t>
  </si>
  <si>
    <t>539-91</t>
  </si>
  <si>
    <t>539-92</t>
  </si>
  <si>
    <t>532-00</t>
  </si>
  <si>
    <t>531-00</t>
  </si>
  <si>
    <t>539-90</t>
  </si>
  <si>
    <t>501-00</t>
  </si>
  <si>
    <t>559-40</t>
  </si>
  <si>
    <t>512-40</t>
  </si>
  <si>
    <t>522-00</t>
  </si>
  <si>
    <t>Куповина заптивних  гума за врата од радионице ТОЕ</t>
  </si>
  <si>
    <t>539-10</t>
  </si>
  <si>
    <t>Ремонт мењача теретних возила</t>
  </si>
  <si>
    <t>550-50</t>
  </si>
  <si>
    <t>559-31</t>
  </si>
  <si>
    <t>550-40</t>
  </si>
  <si>
    <t>550-20</t>
  </si>
  <si>
    <t>550-10</t>
  </si>
  <si>
    <t>Услуга збрињавања опасног отпада</t>
  </si>
  <si>
    <t>550-30</t>
  </si>
  <si>
    <t xml:space="preserve"> 27.1.3)</t>
  </si>
  <si>
    <t xml:space="preserve">512-00 </t>
  </si>
  <si>
    <t>Покретач</t>
  </si>
  <si>
    <t>ТП</t>
  </si>
  <si>
    <t>ВИК</t>
  </si>
  <si>
    <t>КД</t>
  </si>
  <si>
    <t>ОО</t>
  </si>
  <si>
    <t>ТОЕ</t>
  </si>
  <si>
    <t>ЕМО</t>
  </si>
  <si>
    <t>ПС</t>
  </si>
  <si>
    <t>ППУ</t>
  </si>
  <si>
    <t>АОП</t>
  </si>
  <si>
    <t>Паркинг</t>
  </si>
  <si>
    <t>ЕС</t>
  </si>
  <si>
    <t>Прање путничких аутомобила</t>
  </si>
  <si>
    <t>Куповина,монтажа и инсталација система за снимање и идетификацију телефонских позива (уз обуку за коришћење и одржавање приликом инсталација)</t>
  </si>
  <si>
    <t>10.2022.</t>
  </si>
  <si>
    <t xml:space="preserve">Куповина уређаја ЧИТКО </t>
  </si>
  <si>
    <t xml:space="preserve">Куповина апарата за растеривање паса </t>
  </si>
  <si>
    <t>05.2022.</t>
  </si>
  <si>
    <t>03.2022.</t>
  </si>
  <si>
    <t>04.2022.</t>
  </si>
  <si>
    <t>02.2022.</t>
  </si>
  <si>
    <t>Услуга изолације канала у радионици од уласка фекалија и воде</t>
  </si>
  <si>
    <t xml:space="preserve">Куповина кисмета </t>
  </si>
  <si>
    <t>09.2022.</t>
  </si>
  <si>
    <t xml:space="preserve">Куповина рачунара и опреме            </t>
  </si>
  <si>
    <t>06.2022.</t>
  </si>
  <si>
    <t>08.2022.</t>
  </si>
  <si>
    <t>07.2022.</t>
  </si>
  <si>
    <t>11.2022.</t>
  </si>
  <si>
    <t xml:space="preserve">Куповина ПВЦ врећа са ручкама </t>
  </si>
  <si>
    <t xml:space="preserve"> 11.2022.</t>
  </si>
  <si>
    <t xml:space="preserve">Куповина лимених уложака </t>
  </si>
  <si>
    <t xml:space="preserve"> ППУ</t>
  </si>
  <si>
    <t>Сервисирање грађевинске механизације New holand и Bob Cat</t>
  </si>
  <si>
    <t>Ремонт пумпи за воду високог притиска</t>
  </si>
  <si>
    <t>Куповина    мобилне опреме за гашење пожара (ПП апарата)</t>
  </si>
  <si>
    <t>Репарација и замена  аутостакала</t>
  </si>
  <si>
    <t>Баждарење вага</t>
  </si>
  <si>
    <t xml:space="preserve">Куповина расхладних уређаја са уградњом </t>
  </si>
  <si>
    <t>Куповина отворених контејнера 5 м3</t>
  </si>
  <si>
    <t xml:space="preserve">Сертификација дечијих игралишта </t>
  </si>
  <si>
    <t>Куповина напојне јединице за мерне уређаје</t>
  </si>
  <si>
    <t xml:space="preserve">Ревизија кранских дизалица </t>
  </si>
  <si>
    <t>10.2022..</t>
  </si>
  <si>
    <t>Куповина фискалних каса</t>
  </si>
  <si>
    <t>Стручно усавршавање запослених , стручне конференције, саветовања, семинари</t>
  </si>
  <si>
    <t>Текуће одржавање и поправка опреме - ПДА уређаји и мобилни штампачи</t>
  </si>
  <si>
    <t>12.2022.</t>
  </si>
  <si>
    <t>Израда и допуна Акта о процени ризика</t>
  </si>
  <si>
    <t>Куповина делова за тракторске косачице (Cub Cadet и Stihl)</t>
  </si>
  <si>
    <t>06..2022.</t>
  </si>
  <si>
    <t>Периодична обука професионалних возача</t>
  </si>
  <si>
    <t>Сервисирање и поправка путничких возила</t>
  </si>
  <si>
    <t>Сервисирање и поправка  теретних возила</t>
  </si>
  <si>
    <t>Пaркинг</t>
  </si>
  <si>
    <t xml:space="preserve">Куповина и замена олука </t>
  </si>
  <si>
    <t>ДОБРА  БЕЗ ПРИМЕНЕ ЗЈН 2022.</t>
  </si>
  <si>
    <t>Куповина биоразградивих кеса  (правоугаоног облика )</t>
  </si>
  <si>
    <t>УСЛУГЕ БЕЗ ПРИМЕНЕ ЗЈН  2022.</t>
  </si>
  <si>
    <t>ПЛАН НАБАВКИ 2022. РАДОВИ БЕЗ ПРИМЕНЕ ЗЈН</t>
  </si>
  <si>
    <t>Куповина рампи</t>
  </si>
  <si>
    <t>Куповина оружја</t>
  </si>
  <si>
    <t>Куповина застава (државних и фирминих)</t>
  </si>
  <si>
    <t>Контрола исправности   ПП аларма  (противпожарних ) на Пештану и Непричави</t>
  </si>
  <si>
    <t xml:space="preserve"> 04.2022.</t>
  </si>
  <si>
    <t>Закуп и одржавање софтвера за ХТЗ опрему</t>
  </si>
  <si>
    <t>27.1.1)</t>
  </si>
  <si>
    <t>Закуп и одржавање антивирус софтверског решења</t>
  </si>
  <si>
    <t xml:space="preserve">Студијска анализа карактеристика  и ефеката   зонског паркирања </t>
  </si>
  <si>
    <t>Израда пројекта за уштеду електричне енергије</t>
  </si>
  <si>
    <t xml:space="preserve"> 16.1.1)</t>
  </si>
  <si>
    <t>Куповина ручног и електричног алата</t>
  </si>
  <si>
    <t xml:space="preserve">Куповина санитарија </t>
  </si>
  <si>
    <t>16.1.4)</t>
  </si>
  <si>
    <t xml:space="preserve">Куповина агротекстилне фолије  </t>
  </si>
  <si>
    <t xml:space="preserve"> </t>
  </si>
  <si>
    <t xml:space="preserve"> 10.2022.</t>
  </si>
  <si>
    <t>Куповина апарата за читање аналогних и дигиталних тахографа</t>
  </si>
  <si>
    <t xml:space="preserve">Сервис пољопривредних машина </t>
  </si>
  <si>
    <t xml:space="preserve">Сервисирање мерне опреме </t>
  </si>
  <si>
    <t xml:space="preserve">Ремонт кочионих система за теретна возила </t>
  </si>
  <si>
    <t>Куповина високостаблашица</t>
  </si>
  <si>
    <t>Техничка заштита (израда нормативне документације)</t>
  </si>
  <si>
    <t>Ревизија финансијских извештаја за 2022 годину</t>
  </si>
  <si>
    <t>Услуга сређивања архивске грађе и архивске књиге</t>
  </si>
  <si>
    <t>539-00</t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</si>
</sst>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_-;\-* #,##0_-;_-* &quot;-&quot;_-;_-@_-"/>
    <numFmt numFmtId="180" formatCode="_-* #,##0.00\ &quot;дин.&quot;_-;\-* #,##0.00\ &quot;дин.&quot;_-;_-* &quot;-&quot;??\ &quot;дин.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din.&quot;"/>
    <numFmt numFmtId="191" formatCode="0;[Red]0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241A]dddd\,\ dd\.\ mmmm\ yyyy\."/>
    <numFmt numFmtId="198" formatCode="#,##0\ _R_S_D"/>
    <numFmt numFmtId="199" formatCode="#,##0\ &quot;RSD&quot;"/>
    <numFmt numFmtId="200" formatCode="[$-241A]d\.\ mmmm\ yyyy"/>
    <numFmt numFmtId="201" formatCode="0\9\300000"/>
    <numFmt numFmtId="202" formatCode="0\9\100000"/>
    <numFmt numFmtId="203" formatCode="0\9\3\10000"/>
    <numFmt numFmtId="204" formatCode="0\3\4\50000"/>
    <numFmt numFmtId="205" formatCode="[$-241A]d\.\ mmmm\ yyyy\."/>
    <numFmt numFmtId="206" formatCode="0.0"/>
    <numFmt numFmtId="207" formatCode="[$-C00]dddd\,\ dd\.\ mmmm\ yyyy\."/>
    <numFmt numFmtId="208" formatCode="#,##0_ ;\-#,##0\ "/>
    <numFmt numFmtId="209" formatCode="#,##0_ ;[Red]\-#,##0\ "/>
    <numFmt numFmtId="210" formatCode="[$-10C00]dd/mm/yyyy/;@"/>
    <numFmt numFmtId="211" formatCode="[$-10C00]dddd\,\ dd/\ mmmm\ yyyy/;@"/>
    <numFmt numFmtId="212" formatCode="#,##0\ _d_i_n_.;[Red]#,##0\ _d_i_n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u val="single"/>
      <sz val="10"/>
      <name val="Cambria"/>
      <family val="1"/>
    </font>
    <font>
      <b/>
      <sz val="10"/>
      <name val="Cambria"/>
      <family val="1"/>
    </font>
    <font>
      <u val="single"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 horizontal="right"/>
    </xf>
    <xf numFmtId="0" fontId="46" fillId="0" borderId="0" xfId="0" applyFont="1" applyAlignment="1">
      <alignment/>
    </xf>
    <xf numFmtId="0" fontId="0" fillId="13" borderId="0" xfId="0" applyFill="1" applyAlignment="1">
      <alignment/>
    </xf>
    <xf numFmtId="0" fontId="0" fillId="35" borderId="0" xfId="0" applyFill="1" applyAlignment="1">
      <alignment/>
    </xf>
    <xf numFmtId="0" fontId="24" fillId="35" borderId="0" xfId="0" applyFont="1" applyFill="1" applyAlignment="1">
      <alignment/>
    </xf>
    <xf numFmtId="0" fontId="0" fillId="11" borderId="0" xfId="0" applyFill="1" applyAlignment="1">
      <alignment/>
    </xf>
    <xf numFmtId="0" fontId="24" fillId="11" borderId="0" xfId="0" applyFont="1" applyFill="1" applyAlignment="1">
      <alignment/>
    </xf>
    <xf numFmtId="0" fontId="2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6" fillId="0" borderId="0" xfId="0" applyFont="1" applyAlignment="1">
      <alignment horizontal="right"/>
    </xf>
    <xf numFmtId="0" fontId="0" fillId="38" borderId="0" xfId="0" applyFill="1" applyAlignment="1">
      <alignment/>
    </xf>
    <xf numFmtId="0" fontId="0" fillId="15" borderId="0" xfId="0" applyFill="1" applyAlignment="1">
      <alignment/>
    </xf>
    <xf numFmtId="0" fontId="0" fillId="33" borderId="10" xfId="0" applyFill="1" applyBorder="1" applyAlignment="1">
      <alignment/>
    </xf>
    <xf numFmtId="0" fontId="46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46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0" fontId="47" fillId="39" borderId="10" xfId="0" applyFont="1" applyFill="1" applyBorder="1" applyAlignment="1">
      <alignment/>
    </xf>
    <xf numFmtId="0" fontId="48" fillId="33" borderId="0" xfId="0" applyFont="1" applyFill="1" applyAlignment="1">
      <alignment horizontal="right"/>
    </xf>
    <xf numFmtId="14" fontId="47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4" fontId="47" fillId="0" borderId="0" xfId="0" applyNumberFormat="1" applyFont="1" applyAlignment="1">
      <alignment horizontal="right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3" fontId="27" fillId="33" borderId="0" xfId="0" applyNumberFormat="1" applyFont="1" applyFill="1" applyAlignment="1">
      <alignment/>
    </xf>
    <xf numFmtId="3" fontId="27" fillId="33" borderId="0" xfId="0" applyNumberFormat="1" applyFont="1" applyFill="1" applyAlignment="1">
      <alignment horizontal="right"/>
    </xf>
    <xf numFmtId="14" fontId="27" fillId="33" borderId="0" xfId="0" applyNumberFormat="1" applyFont="1" applyFill="1" applyAlignment="1">
      <alignment horizontal="right"/>
    </xf>
    <xf numFmtId="0" fontId="27" fillId="3" borderId="11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right"/>
    </xf>
    <xf numFmtId="0" fontId="27" fillId="3" borderId="10" xfId="0" applyFont="1" applyFill="1" applyBorder="1" applyAlignment="1">
      <alignment/>
    </xf>
    <xf numFmtId="0" fontId="4" fillId="40" borderId="10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/>
    </xf>
    <xf numFmtId="3" fontId="4" fillId="40" borderId="15" xfId="0" applyNumberFormat="1" applyFont="1" applyFill="1" applyBorder="1" applyAlignment="1">
      <alignment horizontal="center" vertical="center" wrapText="1"/>
    </xf>
    <xf numFmtId="14" fontId="4" fillId="40" borderId="15" xfId="0" applyNumberFormat="1" applyFont="1" applyFill="1" applyBorder="1" applyAlignment="1">
      <alignment horizontal="center" vertical="center" wrapText="1"/>
    </xf>
    <xf numFmtId="1" fontId="4" fillId="40" borderId="14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0" xfId="76" applyFont="1" applyFill="1" applyBorder="1" applyAlignment="1">
      <alignment wrapText="1"/>
      <protection/>
    </xf>
    <xf numFmtId="4" fontId="2" fillId="40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3" fontId="2" fillId="40" borderId="16" xfId="76" applyNumberFormat="1" applyFont="1" applyFill="1" applyBorder="1" applyAlignment="1">
      <alignment horizontal="center" wrapText="1"/>
      <protection/>
    </xf>
    <xf numFmtId="14" fontId="2" fillId="40" borderId="10" xfId="76" applyNumberFormat="1" applyFont="1" applyFill="1" applyBorder="1" applyAlignment="1">
      <alignment horizontal="right" wrapText="1"/>
      <protection/>
    </xf>
    <xf numFmtId="1" fontId="2" fillId="40" borderId="10" xfId="76" applyNumberFormat="1" applyFont="1" applyFill="1" applyBorder="1" applyAlignment="1">
      <alignment horizontal="right" wrapText="1"/>
      <protection/>
    </xf>
    <xf numFmtId="0" fontId="2" fillId="3" borderId="17" xfId="0" applyFont="1" applyFill="1" applyBorder="1" applyAlignment="1">
      <alignment horizontal="center"/>
    </xf>
    <xf numFmtId="3" fontId="2" fillId="40" borderId="10" xfId="76" applyNumberFormat="1" applyFont="1" applyFill="1" applyBorder="1" applyAlignment="1">
      <alignment horizontal="center" wrapText="1"/>
      <protection/>
    </xf>
    <xf numFmtId="4" fontId="2" fillId="3" borderId="10" xfId="58" applyNumberFormat="1" applyFont="1" applyFill="1" applyBorder="1" applyAlignment="1">
      <alignment horizontal="right" wrapText="1"/>
      <protection/>
    </xf>
    <xf numFmtId="0" fontId="2" fillId="3" borderId="10" xfId="58" applyFont="1" applyFill="1" applyBorder="1" applyAlignment="1">
      <alignment horizontal="right"/>
      <protection/>
    </xf>
    <xf numFmtId="3" fontId="2" fillId="3" borderId="16" xfId="58" applyNumberFormat="1" applyFont="1" applyFill="1" applyBorder="1" applyAlignment="1">
      <alignment horizontal="center" wrapText="1"/>
      <protection/>
    </xf>
    <xf numFmtId="14" fontId="2" fillId="3" borderId="10" xfId="58" applyNumberFormat="1" applyFont="1" applyFill="1" applyBorder="1" applyAlignment="1">
      <alignment horizontal="right" wrapText="1"/>
      <protection/>
    </xf>
    <xf numFmtId="1" fontId="2" fillId="3" borderId="10" xfId="58" applyNumberFormat="1" applyFont="1" applyFill="1" applyBorder="1" applyAlignment="1">
      <alignment horizontal="right" wrapText="1"/>
      <protection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4" fontId="2" fillId="3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14" fontId="2" fillId="3" borderId="10" xfId="76" applyNumberFormat="1" applyFont="1" applyFill="1" applyBorder="1" applyAlignment="1">
      <alignment horizontal="right" wrapText="1"/>
      <protection/>
    </xf>
    <xf numFmtId="1" fontId="2" fillId="3" borderId="10" xfId="76" applyNumberFormat="1" applyFont="1" applyFill="1" applyBorder="1" applyAlignment="1">
      <alignment horizontal="right" wrapText="1"/>
      <protection/>
    </xf>
    <xf numFmtId="0" fontId="2" fillId="40" borderId="17" xfId="0" applyFont="1" applyFill="1" applyBorder="1" applyAlignment="1">
      <alignment horizontal="center"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horizontal="right"/>
      <protection/>
    </xf>
    <xf numFmtId="0" fontId="2" fillId="3" borderId="15" xfId="77" applyFont="1" applyFill="1" applyBorder="1" applyAlignment="1">
      <alignment horizontal="right"/>
      <protection/>
    </xf>
    <xf numFmtId="3" fontId="2" fillId="40" borderId="16" xfId="77" applyNumberFormat="1" applyFont="1" applyFill="1" applyBorder="1" applyAlignment="1">
      <alignment horizontal="center" wrapText="1"/>
      <protection/>
    </xf>
    <xf numFmtId="14" fontId="2" fillId="3" borderId="10" xfId="77" applyNumberFormat="1" applyFont="1" applyFill="1" applyBorder="1" applyAlignment="1">
      <alignment horizontal="right"/>
      <protection/>
    </xf>
    <xf numFmtId="0" fontId="2" fillId="3" borderId="10" xfId="77" applyFont="1" applyFill="1" applyBorder="1" applyAlignment="1">
      <alignment horizontal="right"/>
      <protection/>
    </xf>
    <xf numFmtId="0" fontId="2" fillId="40" borderId="1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40" borderId="10" xfId="76" applyNumberFormat="1" applyFont="1" applyFill="1" applyBorder="1" applyAlignment="1">
      <alignment horizontal="right"/>
      <protection/>
    </xf>
    <xf numFmtId="0" fontId="2" fillId="3" borderId="10" xfId="58" applyFont="1" applyFill="1" applyBorder="1" applyAlignment="1">
      <alignment horizontal="right"/>
      <protection/>
    </xf>
    <xf numFmtId="0" fontId="2" fillId="3" borderId="17" xfId="0" applyFont="1" applyFill="1" applyBorder="1" applyAlignment="1">
      <alignment horizontal="center"/>
    </xf>
    <xf numFmtId="4" fontId="2" fillId="3" borderId="16" xfId="76" applyNumberFormat="1" applyFont="1" applyFill="1" applyBorder="1" applyAlignment="1">
      <alignment horizontal="right" wrapText="1"/>
      <protection/>
    </xf>
    <xf numFmtId="3" fontId="2" fillId="3" borderId="16" xfId="76" applyNumberFormat="1" applyFont="1" applyFill="1" applyBorder="1" applyAlignment="1">
      <alignment horizontal="center" wrapText="1"/>
      <protection/>
    </xf>
    <xf numFmtId="14" fontId="2" fillId="3" borderId="16" xfId="76" applyNumberFormat="1" applyFont="1" applyFill="1" applyBorder="1" applyAlignment="1">
      <alignment horizontal="right" wrapText="1"/>
      <protection/>
    </xf>
    <xf numFmtId="4" fontId="2" fillId="40" borderId="10" xfId="76" applyNumberFormat="1" applyFont="1" applyFill="1" applyBorder="1" applyAlignment="1">
      <alignment horizontal="right"/>
      <protection/>
    </xf>
    <xf numFmtId="1" fontId="2" fillId="40" borderId="10" xfId="76" applyNumberFormat="1" applyFont="1" applyFill="1" applyBorder="1" applyAlignment="1">
      <alignment horizontal="right"/>
      <protection/>
    </xf>
    <xf numFmtId="4" fontId="2" fillId="40" borderId="11" xfId="76" applyNumberFormat="1" applyFont="1" applyFill="1" applyBorder="1" applyAlignment="1">
      <alignment horizontal="right" wrapText="1"/>
      <protection/>
    </xf>
    <xf numFmtId="0" fontId="2" fillId="3" borderId="18" xfId="76" applyFont="1" applyFill="1" applyBorder="1" applyAlignment="1">
      <alignment horizontal="right"/>
      <protection/>
    </xf>
    <xf numFmtId="14" fontId="2" fillId="40" borderId="18" xfId="76" applyNumberFormat="1" applyFont="1" applyFill="1" applyBorder="1" applyAlignment="1">
      <alignment horizontal="right" wrapText="1"/>
      <protection/>
    </xf>
    <xf numFmtId="1" fontId="2" fillId="40" borderId="18" xfId="76" applyNumberFormat="1" applyFont="1" applyFill="1" applyBorder="1" applyAlignment="1">
      <alignment horizontal="right" wrapText="1"/>
      <protection/>
    </xf>
    <xf numFmtId="0" fontId="2" fillId="3" borderId="19" xfId="0" applyFont="1" applyFill="1" applyBorder="1" applyAlignment="1">
      <alignment horizontal="center"/>
    </xf>
    <xf numFmtId="0" fontId="2" fillId="3" borderId="14" xfId="76" applyFont="1" applyFill="1" applyBorder="1" applyAlignment="1">
      <alignment horizontal="right"/>
      <protection/>
    </xf>
    <xf numFmtId="14" fontId="2" fillId="40" borderId="14" xfId="76" applyNumberFormat="1" applyFont="1" applyFill="1" applyBorder="1" applyAlignment="1">
      <alignment horizontal="right" wrapText="1"/>
      <protection/>
    </xf>
    <xf numFmtId="1" fontId="2" fillId="40" borderId="14" xfId="76" applyNumberFormat="1" applyFont="1" applyFill="1" applyBorder="1" applyAlignment="1">
      <alignment horizontal="right" wrapText="1"/>
      <protection/>
    </xf>
    <xf numFmtId="4" fontId="2" fillId="40" borderId="10" xfId="0" applyNumberFormat="1" applyFont="1" applyFill="1" applyBorder="1" applyAlignment="1">
      <alignment horizontal="right" wrapText="1"/>
    </xf>
    <xf numFmtId="4" fontId="2" fillId="40" borderId="16" xfId="0" applyNumberFormat="1" applyFont="1" applyFill="1" applyBorder="1" applyAlignment="1">
      <alignment horizontal="right" wrapText="1"/>
    </xf>
    <xf numFmtId="0" fontId="2" fillId="40" borderId="16" xfId="0" applyFont="1" applyFill="1" applyBorder="1" applyAlignment="1">
      <alignment horizontal="right"/>
    </xf>
    <xf numFmtId="3" fontId="2" fillId="40" borderId="16" xfId="0" applyNumberFormat="1" applyFont="1" applyFill="1" applyBorder="1" applyAlignment="1">
      <alignment horizontal="center" wrapText="1"/>
    </xf>
    <xf numFmtId="3" fontId="2" fillId="40" borderId="16" xfId="0" applyNumberFormat="1" applyFont="1" applyFill="1" applyBorder="1" applyAlignment="1">
      <alignment horizontal="right"/>
    </xf>
    <xf numFmtId="1" fontId="2" fillId="40" borderId="16" xfId="0" applyNumberFormat="1" applyFont="1" applyFill="1" applyBorder="1" applyAlignment="1">
      <alignment horizontal="right" wrapText="1"/>
    </xf>
    <xf numFmtId="0" fontId="2" fillId="40" borderId="16" xfId="0" applyFont="1" applyFill="1" applyBorder="1" applyAlignment="1">
      <alignment horizontal="center"/>
    </xf>
    <xf numFmtId="3" fontId="2" fillId="40" borderId="15" xfId="0" applyNumberFormat="1" applyFont="1" applyFill="1" applyBorder="1" applyAlignment="1">
      <alignment horizontal="center" vertical="center" wrapText="1"/>
    </xf>
    <xf numFmtId="3" fontId="2" fillId="40" borderId="15" xfId="0" applyNumberFormat="1" applyFont="1" applyFill="1" applyBorder="1" applyAlignment="1">
      <alignment horizontal="right" vertical="center" wrapText="1"/>
    </xf>
    <xf numFmtId="14" fontId="2" fillId="40" borderId="15" xfId="0" applyNumberFormat="1" applyFont="1" applyFill="1" applyBorder="1" applyAlignment="1">
      <alignment horizontal="center" vertical="center" wrapText="1"/>
    </xf>
    <xf numFmtId="1" fontId="2" fillId="40" borderId="14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14" fontId="2" fillId="40" borderId="16" xfId="0" applyNumberFormat="1" applyFont="1" applyFill="1" applyBorder="1" applyAlignment="1">
      <alignment horizontal="right" wrapText="1"/>
    </xf>
    <xf numFmtId="0" fontId="27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/>
    </xf>
    <xf numFmtId="4" fontId="3" fillId="3" borderId="14" xfId="0" applyNumberFormat="1" applyFont="1" applyFill="1" applyBorder="1" applyAlignment="1">
      <alignment horizontal="right"/>
    </xf>
    <xf numFmtId="0" fontId="27" fillId="3" borderId="14" xfId="0" applyFont="1" applyFill="1" applyBorder="1" applyAlignment="1">
      <alignment horizontal="right"/>
    </xf>
    <xf numFmtId="14" fontId="27" fillId="3" borderId="14" xfId="0" applyNumberFormat="1" applyFont="1" applyFill="1" applyBorder="1" applyAlignment="1">
      <alignment horizontal="right"/>
    </xf>
    <xf numFmtId="0" fontId="27" fillId="3" borderId="13" xfId="0" applyFont="1" applyFill="1" applyBorder="1" applyAlignment="1">
      <alignment/>
    </xf>
    <xf numFmtId="0" fontId="4" fillId="40" borderId="10" xfId="0" applyFont="1" applyFill="1" applyBorder="1" applyAlignment="1">
      <alignment horizontal="center" vertical="center" wrapText="1"/>
    </xf>
    <xf numFmtId="3" fontId="4" fillId="40" borderId="10" xfId="0" applyNumberFormat="1" applyFont="1" applyFill="1" applyBorder="1" applyAlignment="1">
      <alignment horizontal="center" vertical="center" wrapText="1"/>
    </xf>
    <xf numFmtId="14" fontId="4" fillId="40" borderId="10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2" fillId="40" borderId="10" xfId="77" applyFont="1" applyFill="1" applyBorder="1" applyAlignment="1">
      <alignment wrapText="1"/>
      <protection/>
    </xf>
    <xf numFmtId="4" fontId="2" fillId="40" borderId="10" xfId="77" applyNumberFormat="1" applyFont="1" applyFill="1" applyBorder="1" applyAlignment="1">
      <alignment horizontal="right" wrapText="1"/>
      <protection/>
    </xf>
    <xf numFmtId="3" fontId="2" fillId="40" borderId="10" xfId="77" applyNumberFormat="1" applyFont="1" applyFill="1" applyBorder="1" applyAlignment="1">
      <alignment horizontal="center" wrapText="1"/>
      <protection/>
    </xf>
    <xf numFmtId="14" fontId="2" fillId="40" borderId="10" xfId="77" applyNumberFormat="1" applyFont="1" applyFill="1" applyBorder="1" applyAlignment="1">
      <alignment horizontal="right" wrapText="1"/>
      <protection/>
    </xf>
    <xf numFmtId="201" fontId="2" fillId="40" borderId="10" xfId="77" applyNumberFormat="1" applyFont="1" applyFill="1" applyBorder="1" applyAlignment="1">
      <alignment horizontal="right" wrapText="1"/>
      <protection/>
    </xf>
    <xf numFmtId="0" fontId="2" fillId="40" borderId="14" xfId="77" applyFont="1" applyFill="1" applyBorder="1" applyAlignment="1">
      <alignment vertical="center" wrapText="1"/>
      <protection/>
    </xf>
    <xf numFmtId="4" fontId="2" fillId="40" borderId="14" xfId="77" applyNumberFormat="1" applyFont="1" applyFill="1" applyBorder="1" applyAlignment="1">
      <alignment wrapText="1"/>
      <protection/>
    </xf>
    <xf numFmtId="3" fontId="2" fillId="40" borderId="10" xfId="77" applyNumberFormat="1" applyFont="1" applyFill="1" applyBorder="1" applyAlignment="1">
      <alignment horizontal="right"/>
      <protection/>
    </xf>
    <xf numFmtId="1" fontId="2" fillId="40" borderId="10" xfId="77" applyNumberFormat="1" applyFont="1" applyFill="1" applyBorder="1" applyAlignment="1">
      <alignment wrapText="1"/>
      <protection/>
    </xf>
    <xf numFmtId="1" fontId="2" fillId="40" borderId="10" xfId="77" applyNumberFormat="1" applyFont="1" applyFill="1" applyBorder="1" applyAlignment="1">
      <alignment horizontal="right" wrapText="1"/>
      <protection/>
    </xf>
    <xf numFmtId="3" fontId="2" fillId="3" borderId="16" xfId="77" applyNumberFormat="1" applyFont="1" applyFill="1" applyBorder="1" applyAlignment="1">
      <alignment horizontal="center" wrapText="1"/>
      <protection/>
    </xf>
    <xf numFmtId="0" fontId="2" fillId="3" borderId="15" xfId="75" applyFont="1" applyFill="1" applyBorder="1" applyAlignment="1">
      <alignment wrapText="1"/>
      <protection/>
    </xf>
    <xf numFmtId="4" fontId="2" fillId="3" borderId="15" xfId="75" applyNumberFormat="1" applyFont="1" applyFill="1" applyBorder="1">
      <alignment/>
      <protection/>
    </xf>
    <xf numFmtId="3" fontId="2" fillId="3" borderId="15" xfId="75" applyNumberFormat="1" applyFont="1" applyFill="1" applyBorder="1" applyAlignment="1">
      <alignment horizontal="right" wrapText="1"/>
      <protection/>
    </xf>
    <xf numFmtId="14" fontId="2" fillId="3" borderId="15" xfId="75" applyNumberFormat="1" applyFont="1" applyFill="1" applyBorder="1" applyAlignment="1">
      <alignment horizontal="right" wrapText="1"/>
      <protection/>
    </xf>
    <xf numFmtId="1" fontId="2" fillId="3" borderId="10" xfId="75" applyNumberFormat="1" applyFont="1" applyFill="1" applyBorder="1" applyAlignment="1">
      <alignment wrapText="1"/>
      <protection/>
    </xf>
    <xf numFmtId="0" fontId="2" fillId="3" borderId="10" xfId="75" applyFont="1" applyFill="1" applyBorder="1" applyAlignment="1">
      <alignment wrapText="1"/>
      <protection/>
    </xf>
    <xf numFmtId="4" fontId="2" fillId="3" borderId="10" xfId="75" applyNumberFormat="1" applyFont="1" applyFill="1" applyBorder="1">
      <alignment/>
      <protection/>
    </xf>
    <xf numFmtId="3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/>
      <protection/>
    </xf>
    <xf numFmtId="0" fontId="2" fillId="40" borderId="14" xfId="77" applyFont="1" applyFill="1" applyBorder="1" applyAlignment="1">
      <alignment wrapText="1"/>
      <protection/>
    </xf>
    <xf numFmtId="4" fontId="2" fillId="40" borderId="15" xfId="77" applyNumberFormat="1" applyFont="1" applyFill="1" applyBorder="1" applyAlignment="1">
      <alignment horizontal="right" wrapText="1"/>
      <protection/>
    </xf>
    <xf numFmtId="0" fontId="2" fillId="3" borderId="14" xfId="77" applyFont="1" applyFill="1" applyBorder="1" applyAlignment="1">
      <alignment horizontal="right"/>
      <protection/>
    </xf>
    <xf numFmtId="14" fontId="2" fillId="40" borderId="15" xfId="77" applyNumberFormat="1" applyFont="1" applyFill="1" applyBorder="1" applyAlignment="1">
      <alignment horizontal="right" wrapText="1"/>
      <protection/>
    </xf>
    <xf numFmtId="0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40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>
      <alignment/>
      <protection/>
    </xf>
    <xf numFmtId="14" fontId="2" fillId="3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 applyAlignment="1">
      <alignment wrapText="1"/>
      <protection/>
    </xf>
    <xf numFmtId="3" fontId="2" fillId="40" borderId="14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>
      <alignment/>
      <protection/>
    </xf>
    <xf numFmtId="14" fontId="2" fillId="40" borderId="10" xfId="77" applyNumberFormat="1" applyFont="1" applyFill="1" applyBorder="1" applyAlignment="1">
      <alignment horizontal="right"/>
      <protection/>
    </xf>
    <xf numFmtId="0" fontId="2" fillId="40" borderId="16" xfId="77" applyFont="1" applyFill="1" applyBorder="1" applyAlignment="1">
      <alignment wrapText="1"/>
      <protection/>
    </xf>
    <xf numFmtId="4" fontId="2" fillId="40" borderId="16" xfId="77" applyNumberFormat="1" applyFont="1" applyFill="1" applyBorder="1" applyAlignment="1">
      <alignment horizontal="right" wrapText="1"/>
      <protection/>
    </xf>
    <xf numFmtId="0" fontId="2" fillId="3" borderId="16" xfId="77" applyFont="1" applyFill="1" applyBorder="1" applyAlignment="1">
      <alignment horizontal="right"/>
      <protection/>
    </xf>
    <xf numFmtId="14" fontId="2" fillId="40" borderId="16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3" borderId="10" xfId="77" applyNumberFormat="1" applyFont="1" applyFill="1" applyBorder="1" applyAlignment="1">
      <alignment horizontal="right"/>
      <protection/>
    </xf>
    <xf numFmtId="14" fontId="2" fillId="3" borderId="10" xfId="77" applyNumberFormat="1" applyFont="1" applyFill="1" applyBorder="1" applyAlignment="1">
      <alignment horizontal="right"/>
      <protection/>
    </xf>
    <xf numFmtId="1" fontId="2" fillId="3" borderId="10" xfId="77" applyNumberFormat="1" applyFont="1" applyFill="1" applyBorder="1">
      <alignment/>
      <protection/>
    </xf>
    <xf numFmtId="0" fontId="2" fillId="40" borderId="10" xfId="77" applyFont="1" applyFill="1" applyBorder="1" applyAlignment="1">
      <alignment vertical="center" wrapText="1"/>
      <protection/>
    </xf>
    <xf numFmtId="4" fontId="2" fillId="40" borderId="10" xfId="77" applyNumberFormat="1" applyFont="1" applyFill="1" applyBorder="1" applyAlignment="1">
      <alignment wrapText="1"/>
      <protection/>
    </xf>
    <xf numFmtId="0" fontId="2" fillId="3" borderId="14" xfId="77" applyFont="1" applyFill="1" applyBorder="1" applyAlignment="1">
      <alignment wrapText="1"/>
      <protection/>
    </xf>
    <xf numFmtId="4" fontId="2" fillId="3" borderId="14" xfId="77" applyNumberFormat="1" applyFont="1" applyFill="1" applyBorder="1">
      <alignment/>
      <protection/>
    </xf>
    <xf numFmtId="1" fontId="2" fillId="40" borderId="10" xfId="77" applyNumberFormat="1" applyFont="1" applyFill="1" applyBorder="1">
      <alignment/>
      <protection/>
    </xf>
    <xf numFmtId="210" fontId="2" fillId="40" borderId="10" xfId="77" applyNumberFormat="1" applyFont="1" applyFill="1" applyBorder="1" applyAlignment="1">
      <alignment horizontal="right" wrapText="1"/>
      <protection/>
    </xf>
    <xf numFmtId="0" fontId="2" fillId="40" borderId="10" xfId="0" applyFont="1" applyFill="1" applyBorder="1" applyAlignment="1">
      <alignment wrapText="1"/>
    </xf>
    <xf numFmtId="4" fontId="2" fillId="40" borderId="16" xfId="0" applyNumberFormat="1" applyFont="1" applyFill="1" applyBorder="1" applyAlignment="1">
      <alignment/>
    </xf>
    <xf numFmtId="14" fontId="2" fillId="40" borderId="16" xfId="0" applyNumberFormat="1" applyFont="1" applyFill="1" applyBorder="1" applyAlignment="1">
      <alignment horizontal="right"/>
    </xf>
    <xf numFmtId="1" fontId="2" fillId="40" borderId="16" xfId="0" applyNumberFormat="1" applyFont="1" applyFill="1" applyBorder="1" applyAlignment="1">
      <alignment/>
    </xf>
    <xf numFmtId="4" fontId="2" fillId="40" borderId="14" xfId="77" applyNumberFormat="1" applyFont="1" applyFill="1" applyBorder="1" applyAlignment="1">
      <alignment horizontal="right" wrapText="1"/>
      <protection/>
    </xf>
    <xf numFmtId="4" fontId="2" fillId="40" borderId="10" xfId="77" applyNumberFormat="1" applyFont="1" applyFill="1" applyBorder="1">
      <alignment/>
      <protection/>
    </xf>
    <xf numFmtId="3" fontId="2" fillId="40" borderId="10" xfId="75" applyNumberFormat="1" applyFont="1" applyFill="1" applyBorder="1" applyAlignment="1">
      <alignment horizontal="right"/>
      <protection/>
    </xf>
    <xf numFmtId="1" fontId="2" fillId="3" borderId="10" xfId="75" applyNumberFormat="1" applyFont="1" applyFill="1" applyBorder="1">
      <alignment/>
      <protection/>
    </xf>
    <xf numFmtId="3" fontId="2" fillId="40" borderId="10" xfId="0" applyNumberFormat="1" applyFont="1" applyFill="1" applyBorder="1" applyAlignment="1">
      <alignment horizontal="center" wrapText="1"/>
    </xf>
    <xf numFmtId="1" fontId="2" fillId="40" borderId="16" xfId="77" applyNumberFormat="1" applyFont="1" applyFill="1" applyBorder="1" applyAlignment="1">
      <alignment horizontal="right" wrapText="1"/>
      <protection/>
    </xf>
    <xf numFmtId="0" fontId="2" fillId="40" borderId="11" xfId="0" applyFont="1" applyFill="1" applyBorder="1" applyAlignment="1">
      <alignment wrapText="1"/>
    </xf>
    <xf numFmtId="0" fontId="2" fillId="40" borderId="10" xfId="0" applyFont="1" applyFill="1" applyBorder="1" applyAlignment="1">
      <alignment horizontal="right"/>
    </xf>
    <xf numFmtId="0" fontId="2" fillId="40" borderId="17" xfId="0" applyFont="1" applyFill="1" applyBorder="1" applyAlignment="1">
      <alignment horizontal="center"/>
    </xf>
    <xf numFmtId="0" fontId="2" fillId="40" borderId="10" xfId="75" applyFont="1" applyFill="1" applyBorder="1" applyAlignment="1">
      <alignment wrapText="1"/>
      <protection/>
    </xf>
    <xf numFmtId="4" fontId="2" fillId="40" borderId="10" xfId="75" applyNumberFormat="1" applyFont="1" applyFill="1" applyBorder="1">
      <alignment/>
      <protection/>
    </xf>
    <xf numFmtId="14" fontId="2" fillId="40" borderId="10" xfId="75" applyNumberFormat="1" applyFont="1" applyFill="1" applyBorder="1" applyAlignment="1">
      <alignment horizontal="right"/>
      <protection/>
    </xf>
    <xf numFmtId="1" fontId="2" fillId="40" borderId="10" xfId="75" applyNumberFormat="1" applyFont="1" applyFill="1" applyBorder="1">
      <alignment/>
      <protection/>
    </xf>
    <xf numFmtId="0" fontId="2" fillId="40" borderId="10" xfId="77" applyFont="1" applyFill="1" applyBorder="1">
      <alignment/>
      <protection/>
    </xf>
    <xf numFmtId="4" fontId="2" fillId="3" borderId="10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horizontal="right"/>
      <protection/>
    </xf>
    <xf numFmtId="1" fontId="2" fillId="3" borderId="10" xfId="77" applyNumberFormat="1" applyFont="1" applyFill="1" applyBorder="1" applyAlignment="1">
      <alignment horizontal="right" wrapText="1"/>
      <protection/>
    </xf>
    <xf numFmtId="3" fontId="2" fillId="40" borderId="10" xfId="75" applyNumberFormat="1" applyFont="1" applyFill="1" applyBorder="1" applyAlignment="1">
      <alignment horizontal="center"/>
      <protection/>
    </xf>
    <xf numFmtId="3" fontId="2" fillId="40" borderId="16" xfId="75" applyNumberFormat="1" applyFont="1" applyFill="1" applyBorder="1" applyAlignment="1">
      <alignment horizontal="center" wrapText="1"/>
      <protection/>
    </xf>
    <xf numFmtId="0" fontId="2" fillId="40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right" wrapText="1"/>
    </xf>
    <xf numFmtId="4" fontId="3" fillId="3" borderId="18" xfId="0" applyNumberFormat="1" applyFont="1" applyFill="1" applyBorder="1" applyAlignment="1">
      <alignment horizontal="right"/>
    </xf>
    <xf numFmtId="0" fontId="27" fillId="3" borderId="0" xfId="0" applyFont="1" applyFill="1" applyBorder="1" applyAlignment="1">
      <alignment horizontal="right"/>
    </xf>
    <xf numFmtId="14" fontId="27" fillId="3" borderId="0" xfId="0" applyNumberFormat="1" applyFont="1" applyFill="1" applyBorder="1" applyAlignment="1">
      <alignment horizontal="right"/>
    </xf>
    <xf numFmtId="0" fontId="27" fillId="3" borderId="0" xfId="0" applyFont="1" applyFill="1" applyBorder="1" applyAlignment="1">
      <alignment/>
    </xf>
    <xf numFmtId="0" fontId="4" fillId="40" borderId="14" xfId="0" applyFont="1" applyFill="1" applyBorder="1" applyAlignment="1">
      <alignment horizontal="center" vertical="center"/>
    </xf>
    <xf numFmtId="3" fontId="4" fillId="40" borderId="14" xfId="0" applyNumberFormat="1" applyFont="1" applyFill="1" applyBorder="1" applyAlignment="1">
      <alignment horizontal="center" vertical="center" wrapText="1"/>
    </xf>
    <xf numFmtId="14" fontId="4" fillId="40" borderId="14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2" fillId="40" borderId="10" xfId="0" applyNumberFormat="1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14" fontId="2" fillId="40" borderId="10" xfId="0" applyNumberFormat="1" applyFont="1" applyFill="1" applyBorder="1" applyAlignment="1">
      <alignment horizontal="right"/>
    </xf>
    <xf numFmtId="1" fontId="2" fillId="40" borderId="10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center" wrapText="1"/>
    </xf>
    <xf numFmtId="0" fontId="2" fillId="40" borderId="16" xfId="0" applyFont="1" applyFill="1" applyBorder="1" applyAlignment="1">
      <alignment wrapText="1"/>
    </xf>
    <xf numFmtId="4" fontId="2" fillId="40" borderId="16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27" fillId="3" borderId="16" xfId="0" applyFont="1" applyFill="1" applyBorder="1" applyAlignment="1">
      <alignment/>
    </xf>
    <xf numFmtId="0" fontId="27" fillId="3" borderId="10" xfId="0" applyFont="1" applyFill="1" applyBorder="1" applyAlignment="1">
      <alignment horizontal="right"/>
    </xf>
    <xf numFmtId="0" fontId="2" fillId="40" borderId="10" xfId="76" applyFont="1" applyFill="1" applyBorder="1" applyAlignment="1">
      <alignment horizontal="left" wrapText="1"/>
      <protection/>
    </xf>
    <xf numFmtId="0" fontId="2" fillId="40" borderId="10" xfId="58" applyFont="1" applyFill="1" applyBorder="1" applyAlignment="1">
      <alignment horizontal="left" wrapText="1"/>
      <protection/>
    </xf>
    <xf numFmtId="0" fontId="2" fillId="3" borderId="10" xfId="76" applyFont="1" applyFill="1" applyBorder="1" applyAlignment="1">
      <alignment horizontal="left" wrapText="1"/>
      <protection/>
    </xf>
    <xf numFmtId="0" fontId="2" fillId="3" borderId="10" xfId="77" applyFont="1" applyFill="1" applyBorder="1" applyAlignment="1">
      <alignment horizontal="left" wrapText="1"/>
      <protection/>
    </xf>
    <xf numFmtId="0" fontId="2" fillId="3" borderId="10" xfId="58" applyFont="1" applyFill="1" applyBorder="1" applyAlignment="1">
      <alignment horizontal="left" wrapText="1"/>
      <protection/>
    </xf>
    <xf numFmtId="0" fontId="2" fillId="3" borderId="16" xfId="76" applyFont="1" applyFill="1" applyBorder="1" applyAlignment="1">
      <alignment horizontal="left" wrapText="1"/>
      <protection/>
    </xf>
    <xf numFmtId="0" fontId="2" fillId="40" borderId="18" xfId="76" applyFont="1" applyFill="1" applyBorder="1" applyAlignment="1">
      <alignment horizontal="left" wrapText="1"/>
      <protection/>
    </xf>
    <xf numFmtId="0" fontId="2" fillId="40" borderId="15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wrapText="1"/>
    </xf>
    <xf numFmtId="3" fontId="2" fillId="40" borderId="16" xfId="0" applyNumberFormat="1" applyFont="1" applyFill="1" applyBorder="1" applyAlignment="1">
      <alignment horizontal="right" wrapText="1"/>
    </xf>
    <xf numFmtId="0" fontId="2" fillId="40" borderId="12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right"/>
    </xf>
    <xf numFmtId="0" fontId="27" fillId="33" borderId="14" xfId="0" applyFont="1" applyFill="1" applyBorder="1" applyAlignment="1">
      <alignment/>
    </xf>
    <xf numFmtId="0" fontId="27" fillId="3" borderId="14" xfId="0" applyFont="1" applyFill="1" applyBorder="1" applyAlignment="1">
      <alignment/>
    </xf>
    <xf numFmtId="14" fontId="2" fillId="40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" fontId="2" fillId="40" borderId="11" xfId="77" applyNumberFormat="1" applyFont="1" applyFill="1" applyBorder="1" applyAlignment="1">
      <alignment horizontal="right" wrapText="1"/>
      <protection/>
    </xf>
    <xf numFmtId="0" fontId="2" fillId="40" borderId="11" xfId="0" applyFont="1" applyFill="1" applyBorder="1" applyAlignment="1">
      <alignment horizontal="right"/>
    </xf>
    <xf numFmtId="3" fontId="2" fillId="40" borderId="20" xfId="0" applyNumberFormat="1" applyFont="1" applyFill="1" applyBorder="1" applyAlignment="1">
      <alignment horizontal="center" wrapText="1"/>
    </xf>
    <xf numFmtId="14" fontId="2" fillId="40" borderId="11" xfId="0" applyNumberFormat="1" applyFont="1" applyFill="1" applyBorder="1" applyAlignment="1">
      <alignment horizontal="right" wrapText="1"/>
    </xf>
    <xf numFmtId="1" fontId="2" fillId="40" borderId="11" xfId="77" applyNumberFormat="1" applyFont="1" applyFill="1" applyBorder="1" applyAlignment="1">
      <alignment horizontal="right" wrapText="1"/>
      <protection/>
    </xf>
    <xf numFmtId="0" fontId="2" fillId="40" borderId="11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2 2" xfId="63"/>
    <cellStyle name="Normal 2 2 2 2 2 2 2 2" xfId="64"/>
    <cellStyle name="Normal 2 2 2 2 2 2 2 2 2" xfId="65"/>
    <cellStyle name="Normal 2 2 2 2 2 2 3" xfId="66"/>
    <cellStyle name="Normal 2 2 2 2 2 3" xfId="67"/>
    <cellStyle name="Normal 2 2 2 2 3" xfId="68"/>
    <cellStyle name="Normal 2 2 2 2 4" xfId="69"/>
    <cellStyle name="Normal 2 2 2 3" xfId="70"/>
    <cellStyle name="Normal 2 2 2 4" xfId="71"/>
    <cellStyle name="Normal 2 2 3" xfId="72"/>
    <cellStyle name="Normal 2 2 4" xfId="73"/>
    <cellStyle name="Normal 2 2 5" xfId="74"/>
    <cellStyle name="Normal 2 3" xfId="75"/>
    <cellStyle name="Normal 2 4" xfId="76"/>
    <cellStyle name="Normal 2 5" xfId="77"/>
    <cellStyle name="Normal 3" xfId="78"/>
    <cellStyle name="Normal 4" xfId="79"/>
    <cellStyle name="Normal 5" xfId="80"/>
    <cellStyle name="Normal 6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="110" zoomScaleNormal="110" zoomScalePageLayoutView="0" workbookViewId="0" topLeftCell="A148">
      <selection activeCell="A154" sqref="A154:H155"/>
    </sheetView>
  </sheetViews>
  <sheetFormatPr defaultColWidth="9.140625" defaultRowHeight="15"/>
  <cols>
    <col min="1" max="1" width="5.7109375" style="24" customWidth="1"/>
    <col min="2" max="2" width="51.421875" style="0" customWidth="1"/>
    <col min="3" max="3" width="17.00390625" style="3" customWidth="1"/>
    <col min="4" max="4" width="12.00390625" style="16" customWidth="1"/>
    <col min="5" max="5" width="11.7109375" style="16" customWidth="1"/>
    <col min="6" max="6" width="14.00390625" style="6" customWidth="1"/>
    <col min="7" max="7" width="12.57421875" style="1" customWidth="1"/>
    <col min="8" max="8" width="10.57421875" style="1" customWidth="1"/>
  </cols>
  <sheetData>
    <row r="1" spans="1:13" ht="27" customHeight="1">
      <c r="A1" s="44"/>
      <c r="B1" s="244" t="s">
        <v>200</v>
      </c>
      <c r="C1" s="245"/>
      <c r="D1" s="245"/>
      <c r="E1" s="245"/>
      <c r="F1" s="245"/>
      <c r="G1" s="45"/>
      <c r="H1" s="222"/>
      <c r="I1" s="221"/>
      <c r="J1" s="27"/>
      <c r="K1" s="27"/>
      <c r="L1" s="25"/>
      <c r="M1" s="19"/>
    </row>
    <row r="2" spans="1:13" ht="24" customHeight="1">
      <c r="A2" s="47"/>
      <c r="B2" s="47"/>
      <c r="C2" s="47"/>
      <c r="D2" s="47"/>
      <c r="E2" s="47"/>
      <c r="F2" s="47"/>
      <c r="G2" s="47"/>
      <c r="H2" s="48"/>
      <c r="I2" s="46"/>
      <c r="J2" s="27"/>
      <c r="K2" s="27"/>
      <c r="L2" s="25"/>
      <c r="M2" s="19"/>
    </row>
    <row r="3" spans="1:13" ht="38.25">
      <c r="A3" s="49" t="s">
        <v>0</v>
      </c>
      <c r="B3" s="50" t="s">
        <v>1</v>
      </c>
      <c r="C3" s="51" t="s">
        <v>2</v>
      </c>
      <c r="D3" s="51" t="s">
        <v>3</v>
      </c>
      <c r="E3" s="51" t="s">
        <v>117</v>
      </c>
      <c r="F3" s="52" t="s">
        <v>5</v>
      </c>
      <c r="G3" s="53" t="s">
        <v>116</v>
      </c>
      <c r="H3" s="54" t="s">
        <v>144</v>
      </c>
      <c r="I3" s="46"/>
      <c r="J3" s="27"/>
      <c r="K3" s="27"/>
      <c r="L3" s="25"/>
      <c r="M3" s="19"/>
    </row>
    <row r="4" spans="1:13" ht="29.25" customHeight="1">
      <c r="A4" s="55">
        <v>1</v>
      </c>
      <c r="B4" s="56" t="s">
        <v>86</v>
      </c>
      <c r="C4" s="57">
        <v>200000</v>
      </c>
      <c r="D4" s="58" t="s">
        <v>118</v>
      </c>
      <c r="E4" s="59" t="s">
        <v>112</v>
      </c>
      <c r="F4" s="60" t="s">
        <v>172</v>
      </c>
      <c r="G4" s="61" t="s">
        <v>87</v>
      </c>
      <c r="H4" s="62" t="s">
        <v>147</v>
      </c>
      <c r="I4" s="46"/>
      <c r="J4" s="27"/>
      <c r="K4" s="27"/>
      <c r="L4" s="25"/>
      <c r="M4" s="19"/>
    </row>
    <row r="5" spans="1:13" ht="27.75" customHeight="1">
      <c r="A5" s="55">
        <v>2</v>
      </c>
      <c r="B5" s="56" t="s">
        <v>95</v>
      </c>
      <c r="C5" s="57">
        <v>40000</v>
      </c>
      <c r="D5" s="58" t="s">
        <v>118</v>
      </c>
      <c r="E5" s="59" t="s">
        <v>112</v>
      </c>
      <c r="F5" s="60" t="s">
        <v>162</v>
      </c>
      <c r="G5" s="61" t="s">
        <v>96</v>
      </c>
      <c r="H5" s="62" t="s">
        <v>147</v>
      </c>
      <c r="I5" s="46"/>
      <c r="J5" s="27"/>
      <c r="K5" s="27"/>
      <c r="L5" s="25"/>
      <c r="M5" s="19"/>
    </row>
    <row r="6" spans="1:13" ht="15">
      <c r="A6" s="55">
        <v>3</v>
      </c>
      <c r="B6" s="56" t="s">
        <v>98</v>
      </c>
      <c r="C6" s="57">
        <v>120000</v>
      </c>
      <c r="D6" s="58" t="s">
        <v>118</v>
      </c>
      <c r="E6" s="59" t="s">
        <v>112</v>
      </c>
      <c r="F6" s="60" t="s">
        <v>162</v>
      </c>
      <c r="G6" s="61" t="s">
        <v>96</v>
      </c>
      <c r="H6" s="62" t="s">
        <v>147</v>
      </c>
      <c r="I6" s="46"/>
      <c r="J6" s="27"/>
      <c r="K6" s="27"/>
      <c r="L6" s="25"/>
      <c r="M6" s="19"/>
    </row>
    <row r="7" spans="1:13" ht="15">
      <c r="A7" s="55">
        <v>4</v>
      </c>
      <c r="B7" s="56" t="s">
        <v>97</v>
      </c>
      <c r="C7" s="57">
        <v>60000</v>
      </c>
      <c r="D7" s="58" t="s">
        <v>118</v>
      </c>
      <c r="E7" s="59" t="s">
        <v>112</v>
      </c>
      <c r="F7" s="60" t="s">
        <v>158</v>
      </c>
      <c r="G7" s="61" t="s">
        <v>96</v>
      </c>
      <c r="H7" s="62" t="s">
        <v>147</v>
      </c>
      <c r="I7" s="46"/>
      <c r="J7" s="27"/>
      <c r="K7" s="27"/>
      <c r="L7" s="25"/>
      <c r="M7" s="19"/>
    </row>
    <row r="8" spans="1:13" ht="30.75" customHeight="1">
      <c r="A8" s="55">
        <v>5</v>
      </c>
      <c r="B8" s="56" t="s">
        <v>46</v>
      </c>
      <c r="C8" s="57">
        <v>330000</v>
      </c>
      <c r="D8" s="58" t="s">
        <v>118</v>
      </c>
      <c r="E8" s="59" t="s">
        <v>112</v>
      </c>
      <c r="F8" s="60" t="s">
        <v>162</v>
      </c>
      <c r="G8" s="61" t="s">
        <v>48</v>
      </c>
      <c r="H8" s="62" t="s">
        <v>147</v>
      </c>
      <c r="I8" s="46"/>
      <c r="J8" s="27"/>
      <c r="K8" s="27"/>
      <c r="L8" s="25"/>
      <c r="M8" s="19"/>
    </row>
    <row r="9" spans="1:13" ht="26.25">
      <c r="A9" s="55">
        <v>6</v>
      </c>
      <c r="B9" s="223" t="s">
        <v>92</v>
      </c>
      <c r="C9" s="57">
        <v>400000</v>
      </c>
      <c r="D9" s="58" t="s">
        <v>118</v>
      </c>
      <c r="E9" s="63" t="s">
        <v>112</v>
      </c>
      <c r="F9" s="60">
        <v>44621</v>
      </c>
      <c r="G9" s="61" t="s">
        <v>27</v>
      </c>
      <c r="H9" s="62" t="s">
        <v>147</v>
      </c>
      <c r="I9" s="46"/>
      <c r="J9" s="27"/>
      <c r="K9" s="27"/>
      <c r="L9" s="25"/>
      <c r="M9" s="19"/>
    </row>
    <row r="10" spans="1:13" ht="15">
      <c r="A10" s="55">
        <v>7</v>
      </c>
      <c r="B10" s="224" t="s">
        <v>28</v>
      </c>
      <c r="C10" s="64">
        <v>700000</v>
      </c>
      <c r="D10" s="65" t="s">
        <v>118</v>
      </c>
      <c r="E10" s="66" t="s">
        <v>210</v>
      </c>
      <c r="F10" s="67" t="s">
        <v>162</v>
      </c>
      <c r="G10" s="68" t="s">
        <v>29</v>
      </c>
      <c r="H10" s="69" t="s">
        <v>147</v>
      </c>
      <c r="I10" s="46"/>
      <c r="J10" s="27"/>
      <c r="K10" s="27"/>
      <c r="L10" s="25"/>
      <c r="M10" s="19"/>
    </row>
    <row r="11" spans="1:13" ht="15">
      <c r="A11" s="55">
        <v>8</v>
      </c>
      <c r="B11" s="224" t="s">
        <v>30</v>
      </c>
      <c r="C11" s="64">
        <v>60000</v>
      </c>
      <c r="D11" s="65" t="s">
        <v>118</v>
      </c>
      <c r="E11" s="66" t="s">
        <v>210</v>
      </c>
      <c r="F11" s="67" t="s">
        <v>162</v>
      </c>
      <c r="G11" s="68" t="s">
        <v>29</v>
      </c>
      <c r="H11" s="69" t="s">
        <v>147</v>
      </c>
      <c r="I11" s="46"/>
      <c r="J11" s="27"/>
      <c r="K11" s="27"/>
      <c r="L11" s="25"/>
      <c r="M11" s="19"/>
    </row>
    <row r="12" spans="1:13" s="4" customFormat="1" ht="29.25" customHeight="1">
      <c r="A12" s="55">
        <v>9</v>
      </c>
      <c r="B12" s="223" t="s">
        <v>90</v>
      </c>
      <c r="C12" s="57">
        <v>300000</v>
      </c>
      <c r="D12" s="58" t="s">
        <v>118</v>
      </c>
      <c r="E12" s="59" t="s">
        <v>112</v>
      </c>
      <c r="F12" s="60" t="s">
        <v>162</v>
      </c>
      <c r="G12" s="61">
        <v>14212110</v>
      </c>
      <c r="H12" s="70" t="s">
        <v>147</v>
      </c>
      <c r="I12" s="46"/>
      <c r="J12" s="27"/>
      <c r="K12" s="27"/>
      <c r="L12" s="27"/>
      <c r="M12" s="21"/>
    </row>
    <row r="13" spans="1:13" ht="15">
      <c r="A13" s="55">
        <v>10</v>
      </c>
      <c r="B13" s="223" t="s">
        <v>10</v>
      </c>
      <c r="C13" s="57">
        <v>250000</v>
      </c>
      <c r="D13" s="58" t="s">
        <v>128</v>
      </c>
      <c r="E13" s="59" t="s">
        <v>112</v>
      </c>
      <c r="F13" s="60" t="s">
        <v>171</v>
      </c>
      <c r="G13" s="61">
        <v>14212300</v>
      </c>
      <c r="H13" s="62" t="s">
        <v>152</v>
      </c>
      <c r="I13" s="46"/>
      <c r="J13" s="27"/>
      <c r="K13" s="27"/>
      <c r="L13" s="25"/>
      <c r="M13" s="19"/>
    </row>
    <row r="14" spans="1:13" s="14" customFormat="1" ht="28.5" customHeight="1">
      <c r="A14" s="55">
        <v>11</v>
      </c>
      <c r="B14" s="225" t="s">
        <v>43</v>
      </c>
      <c r="C14" s="71">
        <v>900000</v>
      </c>
      <c r="D14" s="72" t="s">
        <v>118</v>
      </c>
      <c r="E14" s="59" t="s">
        <v>112</v>
      </c>
      <c r="F14" s="73" t="s">
        <v>162</v>
      </c>
      <c r="G14" s="74">
        <v>14711000</v>
      </c>
      <c r="H14" s="62" t="s">
        <v>152</v>
      </c>
      <c r="I14" s="46"/>
      <c r="J14" s="27"/>
      <c r="K14" s="27"/>
      <c r="L14" s="25"/>
      <c r="M14" s="19"/>
    </row>
    <row r="15" spans="1:13" ht="31.5" customHeight="1">
      <c r="A15" s="55">
        <v>12</v>
      </c>
      <c r="B15" s="223" t="s">
        <v>85</v>
      </c>
      <c r="C15" s="57">
        <v>100000</v>
      </c>
      <c r="D15" s="58" t="s">
        <v>118</v>
      </c>
      <c r="E15" s="59" t="s">
        <v>112</v>
      </c>
      <c r="F15" s="60" t="s">
        <v>161</v>
      </c>
      <c r="G15" s="61">
        <v>15800000</v>
      </c>
      <c r="H15" s="62" t="s">
        <v>148</v>
      </c>
      <c r="I15" s="46"/>
      <c r="J15" s="27"/>
      <c r="K15" s="27"/>
      <c r="L15" s="25"/>
      <c r="M15" s="19"/>
    </row>
    <row r="16" spans="1:13" ht="40.5" customHeight="1">
      <c r="A16" s="55">
        <v>13</v>
      </c>
      <c r="B16" s="225" t="s">
        <v>193</v>
      </c>
      <c r="C16" s="71">
        <v>600000</v>
      </c>
      <c r="D16" s="72" t="s">
        <v>121</v>
      </c>
      <c r="E16" s="59" t="s">
        <v>112</v>
      </c>
      <c r="F16" s="60" t="s">
        <v>191</v>
      </c>
      <c r="G16" s="61">
        <v>16800000</v>
      </c>
      <c r="H16" s="62" t="s">
        <v>147</v>
      </c>
      <c r="I16" s="46"/>
      <c r="J16" s="27"/>
      <c r="K16" s="27"/>
      <c r="L16" s="25"/>
      <c r="M16" s="19"/>
    </row>
    <row r="17" spans="1:13" ht="29.25" customHeight="1">
      <c r="A17" s="55">
        <v>14</v>
      </c>
      <c r="B17" s="225" t="s">
        <v>93</v>
      </c>
      <c r="C17" s="71">
        <v>500000</v>
      </c>
      <c r="D17" s="72" t="s">
        <v>118</v>
      </c>
      <c r="E17" s="59" t="s">
        <v>112</v>
      </c>
      <c r="F17" s="73" t="s">
        <v>162</v>
      </c>
      <c r="G17" s="74">
        <v>19520000</v>
      </c>
      <c r="H17" s="62" t="s">
        <v>147</v>
      </c>
      <c r="I17" s="46"/>
      <c r="J17" s="27"/>
      <c r="K17" s="27"/>
      <c r="L17" s="25"/>
      <c r="M17" s="19"/>
    </row>
    <row r="18" spans="1:13" ht="15">
      <c r="A18" s="55">
        <v>15</v>
      </c>
      <c r="B18" s="223" t="s">
        <v>12</v>
      </c>
      <c r="C18" s="57">
        <v>20000</v>
      </c>
      <c r="D18" s="58" t="s">
        <v>128</v>
      </c>
      <c r="E18" s="59" t="s">
        <v>217</v>
      </c>
      <c r="F18" s="60" t="s">
        <v>174</v>
      </c>
      <c r="G18" s="61">
        <v>19520000</v>
      </c>
      <c r="H18" s="62" t="s">
        <v>152</v>
      </c>
      <c r="I18" s="46"/>
      <c r="J18" s="27"/>
      <c r="K18" s="27"/>
      <c r="L18" s="25"/>
      <c r="M18" s="19"/>
    </row>
    <row r="19" spans="1:13" ht="36.75" customHeight="1">
      <c r="A19" s="55">
        <v>16</v>
      </c>
      <c r="B19" s="223" t="s">
        <v>11</v>
      </c>
      <c r="C19" s="57">
        <v>50000</v>
      </c>
      <c r="D19" s="58" t="s">
        <v>128</v>
      </c>
      <c r="E19" s="59" t="s">
        <v>217</v>
      </c>
      <c r="F19" s="60" t="s">
        <v>172</v>
      </c>
      <c r="G19" s="61">
        <v>19520000</v>
      </c>
      <c r="H19" s="75" t="s">
        <v>152</v>
      </c>
      <c r="I19" s="46"/>
      <c r="J19" s="27"/>
      <c r="K19" s="27"/>
      <c r="L19" s="25"/>
      <c r="M19" s="19"/>
    </row>
    <row r="20" spans="1:13" ht="30" customHeight="1">
      <c r="A20" s="55">
        <v>17</v>
      </c>
      <c r="B20" s="223" t="s">
        <v>201</v>
      </c>
      <c r="C20" s="57">
        <v>500000</v>
      </c>
      <c r="D20" s="58" t="s">
        <v>118</v>
      </c>
      <c r="E20" s="59" t="s">
        <v>112</v>
      </c>
      <c r="F20" s="60" t="s">
        <v>164</v>
      </c>
      <c r="G20" s="61">
        <v>19640000</v>
      </c>
      <c r="H20" s="62" t="s">
        <v>147</v>
      </c>
      <c r="I20" s="46"/>
      <c r="J20" s="27"/>
      <c r="K20" s="27"/>
      <c r="L20" s="25"/>
      <c r="M20" s="19"/>
    </row>
    <row r="21" spans="1:13" ht="31.5" customHeight="1">
      <c r="A21" s="55">
        <v>18</v>
      </c>
      <c r="B21" s="223" t="s">
        <v>41</v>
      </c>
      <c r="C21" s="57">
        <v>200000</v>
      </c>
      <c r="D21" s="58" t="s">
        <v>129</v>
      </c>
      <c r="E21" s="59" t="s">
        <v>112</v>
      </c>
      <c r="F21" s="60" t="s">
        <v>164</v>
      </c>
      <c r="G21" s="61">
        <v>22213000</v>
      </c>
      <c r="H21" s="62" t="s">
        <v>151</v>
      </c>
      <c r="I21" s="46"/>
      <c r="J21" s="27"/>
      <c r="K21" s="27"/>
      <c r="L21" s="25"/>
      <c r="M21" s="19"/>
    </row>
    <row r="22" spans="1:13" ht="20.25" customHeight="1">
      <c r="A22" s="55">
        <v>19</v>
      </c>
      <c r="B22" s="223" t="s">
        <v>76</v>
      </c>
      <c r="C22" s="57">
        <v>400000</v>
      </c>
      <c r="D22" s="58" t="s">
        <v>130</v>
      </c>
      <c r="E22" s="59" t="s">
        <v>112</v>
      </c>
      <c r="F22" s="60" t="s">
        <v>169</v>
      </c>
      <c r="G22" s="61">
        <v>22822100</v>
      </c>
      <c r="H22" s="62" t="s">
        <v>153</v>
      </c>
      <c r="I22" s="46"/>
      <c r="J22" s="27"/>
      <c r="K22" s="27"/>
      <c r="L22" s="25"/>
      <c r="M22" s="19"/>
    </row>
    <row r="23" spans="1:13" ht="18" customHeight="1">
      <c r="A23" s="55">
        <v>20</v>
      </c>
      <c r="B23" s="225" t="s">
        <v>16</v>
      </c>
      <c r="C23" s="71">
        <v>650000</v>
      </c>
      <c r="D23" s="72" t="s">
        <v>130</v>
      </c>
      <c r="E23" s="59" t="s">
        <v>112</v>
      </c>
      <c r="F23" s="73" t="s">
        <v>187</v>
      </c>
      <c r="G23" s="74">
        <v>22900000</v>
      </c>
      <c r="H23" s="62" t="s">
        <v>154</v>
      </c>
      <c r="I23" s="46"/>
      <c r="J23" s="27"/>
      <c r="K23" s="27"/>
      <c r="L23" s="25"/>
      <c r="M23" s="19"/>
    </row>
    <row r="24" spans="1:13" ht="33" customHeight="1">
      <c r="A24" s="55">
        <v>21</v>
      </c>
      <c r="B24" s="226" t="s">
        <v>62</v>
      </c>
      <c r="C24" s="77">
        <v>400000</v>
      </c>
      <c r="D24" s="78" t="s">
        <v>125</v>
      </c>
      <c r="E24" s="79" t="s">
        <v>112</v>
      </c>
      <c r="F24" s="80" t="s">
        <v>171</v>
      </c>
      <c r="G24" s="81">
        <v>24100000</v>
      </c>
      <c r="H24" s="62" t="s">
        <v>150</v>
      </c>
      <c r="I24" s="46"/>
      <c r="J24" s="27"/>
      <c r="K24" s="27"/>
      <c r="L24" s="25"/>
      <c r="M24" s="19"/>
    </row>
    <row r="25" spans="1:13" s="18" customFormat="1" ht="15">
      <c r="A25" s="55">
        <v>22</v>
      </c>
      <c r="B25" s="223" t="s">
        <v>88</v>
      </c>
      <c r="C25" s="57">
        <v>100000</v>
      </c>
      <c r="D25" s="58" t="s">
        <v>118</v>
      </c>
      <c r="E25" s="59" t="s">
        <v>112</v>
      </c>
      <c r="F25" s="60" t="s">
        <v>163</v>
      </c>
      <c r="G25" s="61">
        <v>24454000</v>
      </c>
      <c r="H25" s="62" t="s">
        <v>147</v>
      </c>
      <c r="I25" s="46"/>
      <c r="J25" s="27"/>
      <c r="K25" s="27"/>
      <c r="L25" s="25"/>
      <c r="M25" s="19"/>
    </row>
    <row r="26" spans="1:13" ht="26.25">
      <c r="A26" s="55">
        <v>23</v>
      </c>
      <c r="B26" s="225" t="s">
        <v>23</v>
      </c>
      <c r="C26" s="71">
        <v>950000</v>
      </c>
      <c r="D26" s="72" t="s">
        <v>118</v>
      </c>
      <c r="E26" s="59" t="s">
        <v>112</v>
      </c>
      <c r="F26" s="60" t="s">
        <v>167</v>
      </c>
      <c r="G26" s="74">
        <v>24962000</v>
      </c>
      <c r="H26" s="82" t="s">
        <v>146</v>
      </c>
      <c r="I26" s="46"/>
      <c r="J26" s="27"/>
      <c r="K26" s="27"/>
      <c r="L26" s="25"/>
      <c r="M26" s="19"/>
    </row>
    <row r="27" spans="1:13" ht="15">
      <c r="A27" s="55">
        <v>24</v>
      </c>
      <c r="B27" s="225" t="s">
        <v>6</v>
      </c>
      <c r="C27" s="71">
        <v>300000</v>
      </c>
      <c r="D27" s="72" t="s">
        <v>127</v>
      </c>
      <c r="E27" s="59" t="s">
        <v>112</v>
      </c>
      <c r="F27" s="73" t="s">
        <v>169</v>
      </c>
      <c r="G27" s="74">
        <v>30125100</v>
      </c>
      <c r="H27" s="62" t="s">
        <v>153</v>
      </c>
      <c r="I27" s="46"/>
      <c r="J27" s="27"/>
      <c r="K27" s="27"/>
      <c r="L27" s="25"/>
      <c r="M27" s="19"/>
    </row>
    <row r="28" spans="1:13" ht="26.25">
      <c r="A28" s="55">
        <v>25</v>
      </c>
      <c r="B28" s="223" t="s">
        <v>77</v>
      </c>
      <c r="C28" s="57">
        <v>360000</v>
      </c>
      <c r="D28" s="58" t="s">
        <v>130</v>
      </c>
      <c r="E28" s="59" t="s">
        <v>112</v>
      </c>
      <c r="F28" s="60" t="s">
        <v>162</v>
      </c>
      <c r="G28" s="61">
        <v>30125110</v>
      </c>
      <c r="H28" s="62" t="s">
        <v>153</v>
      </c>
      <c r="I28" s="46"/>
      <c r="J28" s="27"/>
      <c r="K28" s="27"/>
      <c r="L28" s="25"/>
      <c r="M28" s="19"/>
    </row>
    <row r="29" spans="1:13" ht="15">
      <c r="A29" s="55">
        <v>26</v>
      </c>
      <c r="B29" s="223" t="s">
        <v>188</v>
      </c>
      <c r="C29" s="57">
        <v>400000</v>
      </c>
      <c r="D29" s="58" t="s">
        <v>119</v>
      </c>
      <c r="E29" s="63" t="s">
        <v>112</v>
      </c>
      <c r="F29" s="60" t="s">
        <v>162</v>
      </c>
      <c r="G29" s="61">
        <v>30142000</v>
      </c>
      <c r="H29" s="83" t="s">
        <v>198</v>
      </c>
      <c r="I29" s="46"/>
      <c r="J29" s="27"/>
      <c r="K29" s="27"/>
      <c r="L29" s="25"/>
      <c r="M29" s="19"/>
    </row>
    <row r="30" spans="1:13" ht="28.5" customHeight="1">
      <c r="A30" s="55">
        <v>27</v>
      </c>
      <c r="B30" s="223" t="s">
        <v>56</v>
      </c>
      <c r="C30" s="57">
        <v>700000</v>
      </c>
      <c r="D30" s="72" t="s">
        <v>130</v>
      </c>
      <c r="E30" s="59" t="s">
        <v>112</v>
      </c>
      <c r="F30" s="84" t="s">
        <v>170</v>
      </c>
      <c r="G30" s="61">
        <v>30192000</v>
      </c>
      <c r="H30" s="62" t="s">
        <v>148</v>
      </c>
      <c r="I30" s="46"/>
      <c r="J30" s="27"/>
      <c r="K30" s="27"/>
      <c r="L30" s="25"/>
      <c r="M30" s="19"/>
    </row>
    <row r="31" spans="1:13" ht="25.5" customHeight="1">
      <c r="A31" s="55">
        <v>28</v>
      </c>
      <c r="B31" s="227" t="s">
        <v>168</v>
      </c>
      <c r="C31" s="64">
        <v>990000</v>
      </c>
      <c r="D31" s="85" t="s">
        <v>119</v>
      </c>
      <c r="E31" s="59" t="s">
        <v>112</v>
      </c>
      <c r="F31" s="67" t="s">
        <v>161</v>
      </c>
      <c r="G31" s="68">
        <v>30200000</v>
      </c>
      <c r="H31" s="86" t="s">
        <v>153</v>
      </c>
      <c r="I31" s="46"/>
      <c r="J31" s="27"/>
      <c r="K31" s="27"/>
      <c r="L31" s="25"/>
      <c r="M31" s="19"/>
    </row>
    <row r="32" spans="1:13" ht="32.25" customHeight="1">
      <c r="A32" s="55">
        <v>29</v>
      </c>
      <c r="B32" s="228" t="s">
        <v>109</v>
      </c>
      <c r="C32" s="87">
        <v>500000</v>
      </c>
      <c r="D32" s="72" t="s">
        <v>119</v>
      </c>
      <c r="E32" s="88" t="s">
        <v>112</v>
      </c>
      <c r="F32" s="89" t="s">
        <v>161</v>
      </c>
      <c r="G32" s="74">
        <v>30213100</v>
      </c>
      <c r="H32" s="62" t="s">
        <v>154</v>
      </c>
      <c r="I32" s="46"/>
      <c r="J32" s="27"/>
      <c r="K32" s="27"/>
      <c r="L32" s="25"/>
      <c r="M32" s="19"/>
    </row>
    <row r="33" spans="1:13" ht="33" customHeight="1">
      <c r="A33" s="55">
        <v>30</v>
      </c>
      <c r="B33" s="225" t="s">
        <v>34</v>
      </c>
      <c r="C33" s="57">
        <v>350000</v>
      </c>
      <c r="D33" s="72" t="s">
        <v>121</v>
      </c>
      <c r="E33" s="59" t="s">
        <v>112</v>
      </c>
      <c r="F33" s="60" t="s">
        <v>162</v>
      </c>
      <c r="G33" s="61">
        <v>31400000</v>
      </c>
      <c r="H33" s="62" t="s">
        <v>149</v>
      </c>
      <c r="I33" s="46"/>
      <c r="J33" s="27"/>
      <c r="K33" s="27"/>
      <c r="L33" s="25"/>
      <c r="M33" s="19"/>
    </row>
    <row r="34" spans="1:13" s="4" customFormat="1" ht="27" customHeight="1">
      <c r="A34" s="55">
        <v>31</v>
      </c>
      <c r="B34" s="223" t="s">
        <v>40</v>
      </c>
      <c r="C34" s="90">
        <v>100000</v>
      </c>
      <c r="D34" s="72" t="s">
        <v>120</v>
      </c>
      <c r="E34" s="59" t="s">
        <v>112</v>
      </c>
      <c r="F34" s="84" t="s">
        <v>158</v>
      </c>
      <c r="G34" s="91">
        <v>31430000</v>
      </c>
      <c r="H34" s="62" t="s">
        <v>153</v>
      </c>
      <c r="I34" s="46"/>
      <c r="J34" s="27"/>
      <c r="K34" s="27"/>
      <c r="L34" s="27"/>
      <c r="M34" s="21"/>
    </row>
    <row r="35" spans="1:13" ht="15">
      <c r="A35" s="55">
        <v>32</v>
      </c>
      <c r="B35" s="229" t="s">
        <v>185</v>
      </c>
      <c r="C35" s="92">
        <v>150000</v>
      </c>
      <c r="D35" s="93" t="s">
        <v>119</v>
      </c>
      <c r="E35" s="63" t="s">
        <v>112</v>
      </c>
      <c r="F35" s="94" t="s">
        <v>161</v>
      </c>
      <c r="G35" s="95">
        <v>31440000</v>
      </c>
      <c r="H35" s="96" t="s">
        <v>150</v>
      </c>
      <c r="I35" s="46"/>
      <c r="J35" s="27"/>
      <c r="K35" s="27"/>
      <c r="L35" s="25"/>
      <c r="M35" s="19"/>
    </row>
    <row r="36" spans="1:13" ht="25.5" customHeight="1">
      <c r="A36" s="55">
        <v>33</v>
      </c>
      <c r="B36" s="223" t="s">
        <v>83</v>
      </c>
      <c r="C36" s="57">
        <v>130000</v>
      </c>
      <c r="D36" s="58" t="s">
        <v>118</v>
      </c>
      <c r="E36" s="59" t="s">
        <v>112</v>
      </c>
      <c r="F36" s="60" t="s">
        <v>162</v>
      </c>
      <c r="G36" s="61">
        <v>31440000</v>
      </c>
      <c r="H36" s="62" t="s">
        <v>148</v>
      </c>
      <c r="I36" s="46"/>
      <c r="J36" s="27"/>
      <c r="K36" s="27"/>
      <c r="L36" s="25"/>
      <c r="M36" s="19"/>
    </row>
    <row r="37" spans="1:13" ht="43.5" customHeight="1">
      <c r="A37" s="55">
        <v>34</v>
      </c>
      <c r="B37" s="223" t="s">
        <v>157</v>
      </c>
      <c r="C37" s="57">
        <v>200000</v>
      </c>
      <c r="D37" s="58" t="s">
        <v>118</v>
      </c>
      <c r="E37" s="63" t="s">
        <v>112</v>
      </c>
      <c r="F37" s="60" t="s">
        <v>161</v>
      </c>
      <c r="G37" s="61">
        <v>32550000</v>
      </c>
      <c r="H37" s="62" t="s">
        <v>148</v>
      </c>
      <c r="I37" s="46"/>
      <c r="J37" s="27"/>
      <c r="K37" s="27"/>
      <c r="L37" s="25"/>
      <c r="M37" s="19"/>
    </row>
    <row r="38" spans="1:13" s="8" customFormat="1" ht="19.5" customHeight="1">
      <c r="A38" s="55">
        <v>35</v>
      </c>
      <c r="B38" s="223" t="s">
        <v>173</v>
      </c>
      <c r="C38" s="57">
        <v>50000</v>
      </c>
      <c r="D38" s="58" t="s">
        <v>128</v>
      </c>
      <c r="E38" s="59" t="s">
        <v>210</v>
      </c>
      <c r="F38" s="60" t="s">
        <v>162</v>
      </c>
      <c r="G38" s="61">
        <v>33922000</v>
      </c>
      <c r="H38" s="62" t="s">
        <v>152</v>
      </c>
      <c r="I38" s="46"/>
      <c r="J38" s="27"/>
      <c r="K38" s="27"/>
      <c r="L38" s="25"/>
      <c r="M38" s="19"/>
    </row>
    <row r="39" spans="1:13" ht="30" customHeight="1">
      <c r="A39" s="55">
        <v>36</v>
      </c>
      <c r="B39" s="223" t="s">
        <v>99</v>
      </c>
      <c r="C39" s="57">
        <v>70000</v>
      </c>
      <c r="D39" s="58" t="s">
        <v>121</v>
      </c>
      <c r="E39" s="59" t="s">
        <v>112</v>
      </c>
      <c r="F39" s="60" t="s">
        <v>162</v>
      </c>
      <c r="G39" s="61">
        <v>34324000</v>
      </c>
      <c r="H39" s="62" t="s">
        <v>147</v>
      </c>
      <c r="I39" s="46"/>
      <c r="J39" s="27"/>
      <c r="K39" s="27"/>
      <c r="L39" s="25"/>
      <c r="M39" s="19"/>
    </row>
    <row r="40" spans="1:13" s="8" customFormat="1" ht="30.75" customHeight="1">
      <c r="A40" s="55">
        <v>37</v>
      </c>
      <c r="B40" s="223" t="s">
        <v>204</v>
      </c>
      <c r="C40" s="57">
        <v>150000</v>
      </c>
      <c r="D40" s="72" t="s">
        <v>118</v>
      </c>
      <c r="E40" s="59" t="s">
        <v>112</v>
      </c>
      <c r="F40" s="84" t="s">
        <v>162</v>
      </c>
      <c r="G40" s="61">
        <v>34928320</v>
      </c>
      <c r="H40" s="62" t="s">
        <v>151</v>
      </c>
      <c r="I40" s="46"/>
      <c r="J40" s="27"/>
      <c r="K40" s="27"/>
      <c r="L40" s="25"/>
      <c r="M40" s="19"/>
    </row>
    <row r="41" spans="1:13" s="8" customFormat="1" ht="24.75" customHeight="1">
      <c r="A41" s="55">
        <v>38</v>
      </c>
      <c r="B41" s="223" t="s">
        <v>53</v>
      </c>
      <c r="C41" s="57">
        <v>300000</v>
      </c>
      <c r="D41" s="72" t="s">
        <v>118</v>
      </c>
      <c r="E41" s="59" t="s">
        <v>112</v>
      </c>
      <c r="F41" s="84" t="s">
        <v>171</v>
      </c>
      <c r="G41" s="61">
        <v>34996300</v>
      </c>
      <c r="H41" s="62" t="s">
        <v>154</v>
      </c>
      <c r="I41" s="46"/>
      <c r="J41" s="27"/>
      <c r="K41" s="27"/>
      <c r="L41" s="25"/>
      <c r="M41" s="19"/>
    </row>
    <row r="42" spans="1:13" ht="32.25" customHeight="1">
      <c r="A42" s="55">
        <v>39</v>
      </c>
      <c r="B42" s="225" t="s">
        <v>179</v>
      </c>
      <c r="C42" s="71">
        <v>100000</v>
      </c>
      <c r="D42" s="72" t="s">
        <v>119</v>
      </c>
      <c r="E42" s="59" t="s">
        <v>112</v>
      </c>
      <c r="F42" s="60" t="s">
        <v>162</v>
      </c>
      <c r="G42" s="61">
        <v>35111000</v>
      </c>
      <c r="H42" s="62" t="s">
        <v>151</v>
      </c>
      <c r="I42" s="46"/>
      <c r="J42" s="27"/>
      <c r="K42" s="27"/>
      <c r="L42" s="25"/>
      <c r="M42" s="19"/>
    </row>
    <row r="43" spans="1:13" ht="29.25" customHeight="1">
      <c r="A43" s="55">
        <v>40</v>
      </c>
      <c r="B43" s="223" t="s">
        <v>160</v>
      </c>
      <c r="C43" s="57">
        <v>50000</v>
      </c>
      <c r="D43" s="97" t="s">
        <v>119</v>
      </c>
      <c r="E43" s="63" t="s">
        <v>112</v>
      </c>
      <c r="F43" s="98" t="s">
        <v>163</v>
      </c>
      <c r="G43" s="99">
        <v>35250000</v>
      </c>
      <c r="H43" s="86" t="s">
        <v>145</v>
      </c>
      <c r="I43" s="46"/>
      <c r="J43" s="27"/>
      <c r="K43" s="27"/>
      <c r="L43" s="25"/>
      <c r="M43" s="19"/>
    </row>
    <row r="44" spans="1:13" ht="30" customHeight="1">
      <c r="A44" s="55">
        <v>41</v>
      </c>
      <c r="B44" s="225" t="s">
        <v>205</v>
      </c>
      <c r="C44" s="71">
        <v>200000</v>
      </c>
      <c r="D44" s="72" t="s">
        <v>122</v>
      </c>
      <c r="E44" s="59" t="s">
        <v>112</v>
      </c>
      <c r="F44" s="60" t="s">
        <v>162</v>
      </c>
      <c r="G44" s="61">
        <v>35300000</v>
      </c>
      <c r="H44" s="62" t="s">
        <v>151</v>
      </c>
      <c r="I44" s="46"/>
      <c r="J44" s="27"/>
      <c r="K44" s="27"/>
      <c r="L44" s="25"/>
      <c r="M44" s="19"/>
    </row>
    <row r="45" spans="1:13" ht="26.25" customHeight="1">
      <c r="A45" s="55">
        <v>42</v>
      </c>
      <c r="B45" s="225" t="s">
        <v>206</v>
      </c>
      <c r="C45" s="71">
        <v>100000</v>
      </c>
      <c r="D45" s="72" t="s">
        <v>118</v>
      </c>
      <c r="E45" s="59" t="s">
        <v>112</v>
      </c>
      <c r="F45" s="60" t="s">
        <v>162</v>
      </c>
      <c r="G45" s="61">
        <v>35821000</v>
      </c>
      <c r="H45" s="62" t="s">
        <v>151</v>
      </c>
      <c r="I45" s="46"/>
      <c r="J45" s="27"/>
      <c r="K45" s="27"/>
      <c r="L45" s="25"/>
      <c r="M45" s="19"/>
    </row>
    <row r="46" spans="1:13" ht="32.25" customHeight="1">
      <c r="A46" s="55">
        <v>43</v>
      </c>
      <c r="B46" s="223" t="s">
        <v>91</v>
      </c>
      <c r="C46" s="57">
        <v>180000</v>
      </c>
      <c r="D46" s="58" t="s">
        <v>118</v>
      </c>
      <c r="E46" s="59" t="s">
        <v>112</v>
      </c>
      <c r="F46" s="60" t="s">
        <v>162</v>
      </c>
      <c r="G46" s="61">
        <v>37450000</v>
      </c>
      <c r="H46" s="86" t="s">
        <v>147</v>
      </c>
      <c r="I46" s="46"/>
      <c r="J46" s="27"/>
      <c r="K46" s="27"/>
      <c r="L46" s="25"/>
      <c r="M46" s="19"/>
    </row>
    <row r="47" spans="1:13" ht="53.25" customHeight="1">
      <c r="A47" s="55">
        <v>44</v>
      </c>
      <c r="B47" s="223" t="s">
        <v>94</v>
      </c>
      <c r="C47" s="57">
        <v>500000</v>
      </c>
      <c r="D47" s="58" t="s">
        <v>118</v>
      </c>
      <c r="E47" s="59" t="s">
        <v>112</v>
      </c>
      <c r="F47" s="60" t="s">
        <v>162</v>
      </c>
      <c r="G47" s="61">
        <v>37450000</v>
      </c>
      <c r="H47" s="86" t="s">
        <v>147</v>
      </c>
      <c r="I47" s="46"/>
      <c r="J47" s="27"/>
      <c r="K47" s="27"/>
      <c r="L47" s="25"/>
      <c r="M47" s="19"/>
    </row>
    <row r="48" spans="1:13" ht="31.5" customHeight="1">
      <c r="A48" s="55">
        <v>45</v>
      </c>
      <c r="B48" s="225" t="s">
        <v>7</v>
      </c>
      <c r="C48" s="71">
        <v>950000</v>
      </c>
      <c r="D48" s="72" t="s">
        <v>119</v>
      </c>
      <c r="E48" s="59" t="s">
        <v>112</v>
      </c>
      <c r="F48" s="84" t="s">
        <v>162</v>
      </c>
      <c r="G48" s="61">
        <v>38000000</v>
      </c>
      <c r="H48" s="62" t="s">
        <v>146</v>
      </c>
      <c r="I48" s="46"/>
      <c r="J48" s="27"/>
      <c r="K48" s="27"/>
      <c r="L48" s="25"/>
      <c r="M48" s="19"/>
    </row>
    <row r="49" spans="1:13" ht="30" customHeight="1">
      <c r="A49" s="55">
        <v>46</v>
      </c>
      <c r="B49" s="223" t="s">
        <v>102</v>
      </c>
      <c r="C49" s="57">
        <v>200000</v>
      </c>
      <c r="D49" s="58" t="s">
        <v>118</v>
      </c>
      <c r="E49" s="59" t="s">
        <v>112</v>
      </c>
      <c r="F49" s="60" t="s">
        <v>161</v>
      </c>
      <c r="G49" s="61">
        <v>38230000</v>
      </c>
      <c r="H49" s="62" t="s">
        <v>150</v>
      </c>
      <c r="I49" s="46"/>
      <c r="J49" s="27"/>
      <c r="K49" s="27"/>
      <c r="L49" s="25"/>
      <c r="M49" s="19"/>
    </row>
    <row r="50" spans="1:13" ht="15">
      <c r="A50" s="55">
        <v>47</v>
      </c>
      <c r="B50" s="223" t="s">
        <v>74</v>
      </c>
      <c r="C50" s="57">
        <v>100000</v>
      </c>
      <c r="D50" s="58" t="s">
        <v>119</v>
      </c>
      <c r="E50" s="59" t="s">
        <v>112</v>
      </c>
      <c r="F50" s="60" t="s">
        <v>164</v>
      </c>
      <c r="G50" s="61">
        <v>38296000</v>
      </c>
      <c r="H50" s="62" t="s">
        <v>145</v>
      </c>
      <c r="I50" s="46"/>
      <c r="J50" s="27"/>
      <c r="K50" s="27"/>
      <c r="L50" s="25"/>
      <c r="M50" s="19"/>
    </row>
    <row r="51" spans="1:13" s="8" customFormat="1" ht="26.25">
      <c r="A51" s="55">
        <v>48</v>
      </c>
      <c r="B51" s="225" t="s">
        <v>24</v>
      </c>
      <c r="C51" s="71">
        <v>30000</v>
      </c>
      <c r="D51" s="72" t="s">
        <v>119</v>
      </c>
      <c r="E51" s="63" t="s">
        <v>112</v>
      </c>
      <c r="F51" s="73" t="s">
        <v>162</v>
      </c>
      <c r="G51" s="74">
        <v>38300000</v>
      </c>
      <c r="H51" s="62" t="s">
        <v>146</v>
      </c>
      <c r="I51" s="46"/>
      <c r="J51" s="27"/>
      <c r="K51" s="27"/>
      <c r="L51" s="25"/>
      <c r="M51" s="19"/>
    </row>
    <row r="52" spans="1:13" ht="26.25">
      <c r="A52" s="55">
        <v>49</v>
      </c>
      <c r="B52" s="225" t="s">
        <v>8</v>
      </c>
      <c r="C52" s="71">
        <v>300000</v>
      </c>
      <c r="D52" s="72" t="s">
        <v>118</v>
      </c>
      <c r="E52" s="59" t="s">
        <v>112</v>
      </c>
      <c r="F52" s="60" t="s">
        <v>172</v>
      </c>
      <c r="G52" s="74">
        <v>38437000</v>
      </c>
      <c r="H52" s="62" t="s">
        <v>146</v>
      </c>
      <c r="I52" s="46"/>
      <c r="J52" s="27"/>
      <c r="K52" s="27"/>
      <c r="L52" s="25"/>
      <c r="M52" s="19"/>
    </row>
    <row r="53" spans="1:13" s="4" customFormat="1" ht="30.75" customHeight="1">
      <c r="A53" s="55">
        <v>50</v>
      </c>
      <c r="B53" s="223" t="s">
        <v>105</v>
      </c>
      <c r="C53" s="57">
        <v>120000</v>
      </c>
      <c r="D53" s="72" t="s">
        <v>119</v>
      </c>
      <c r="E53" s="59" t="s">
        <v>112</v>
      </c>
      <c r="F53" s="84" t="s">
        <v>163</v>
      </c>
      <c r="G53" s="61">
        <v>39122100</v>
      </c>
      <c r="H53" s="62" t="s">
        <v>146</v>
      </c>
      <c r="I53" s="46"/>
      <c r="J53" s="27"/>
      <c r="K53" s="27"/>
      <c r="L53" s="27"/>
      <c r="M53" s="21"/>
    </row>
    <row r="54" spans="1:13" ht="15">
      <c r="A54" s="55">
        <v>51</v>
      </c>
      <c r="B54" s="223" t="s">
        <v>18</v>
      </c>
      <c r="C54" s="100">
        <v>400000</v>
      </c>
      <c r="D54" s="102" t="s">
        <v>119</v>
      </c>
      <c r="E54" s="103" t="s">
        <v>112</v>
      </c>
      <c r="F54" s="104" t="s">
        <v>162</v>
      </c>
      <c r="G54" s="105">
        <v>39130000</v>
      </c>
      <c r="H54" s="106" t="s">
        <v>148</v>
      </c>
      <c r="I54" s="46"/>
      <c r="J54" s="27"/>
      <c r="K54" s="27"/>
      <c r="L54" s="25"/>
      <c r="M54" s="19"/>
    </row>
    <row r="55" spans="1:13" ht="15">
      <c r="A55" s="55">
        <v>52</v>
      </c>
      <c r="B55" s="225" t="s">
        <v>104</v>
      </c>
      <c r="C55" s="57">
        <v>120000</v>
      </c>
      <c r="D55" s="72" t="s">
        <v>118</v>
      </c>
      <c r="E55" s="59" t="s">
        <v>112</v>
      </c>
      <c r="F55" s="60" t="s">
        <v>164</v>
      </c>
      <c r="G55" s="74">
        <v>39157000</v>
      </c>
      <c r="H55" s="75" t="s">
        <v>146</v>
      </c>
      <c r="I55" s="46"/>
      <c r="J55" s="27"/>
      <c r="K55" s="27"/>
      <c r="L55" s="25"/>
      <c r="M55" s="19"/>
    </row>
    <row r="56" spans="1:13" s="4" customFormat="1" ht="15">
      <c r="A56" s="55">
        <v>53</v>
      </c>
      <c r="B56" s="223" t="s">
        <v>84</v>
      </c>
      <c r="C56" s="57">
        <v>200000</v>
      </c>
      <c r="D56" s="58" t="s">
        <v>118</v>
      </c>
      <c r="E56" s="59" t="s">
        <v>112</v>
      </c>
      <c r="F56" s="60" t="s">
        <v>163</v>
      </c>
      <c r="G56" s="61">
        <v>39224000</v>
      </c>
      <c r="H56" s="62" t="s">
        <v>147</v>
      </c>
      <c r="I56" s="46"/>
      <c r="J56" s="27"/>
      <c r="K56" s="27"/>
      <c r="L56" s="27"/>
      <c r="M56" s="21"/>
    </row>
    <row r="57" spans="1:13" ht="15">
      <c r="A57" s="55">
        <v>54</v>
      </c>
      <c r="B57" s="223" t="s">
        <v>59</v>
      </c>
      <c r="C57" s="57">
        <v>150000</v>
      </c>
      <c r="D57" s="58" t="s">
        <v>121</v>
      </c>
      <c r="E57" s="59" t="s">
        <v>112</v>
      </c>
      <c r="F57" s="60" t="s">
        <v>162</v>
      </c>
      <c r="G57" s="61">
        <v>39224200</v>
      </c>
      <c r="H57" s="62" t="s">
        <v>149</v>
      </c>
      <c r="I57" s="46"/>
      <c r="J57" s="27"/>
      <c r="K57" s="27"/>
      <c r="L57" s="25"/>
      <c r="M57" s="19"/>
    </row>
    <row r="58" spans="1:13" ht="27.75" customHeight="1">
      <c r="A58" s="55">
        <v>55</v>
      </c>
      <c r="B58" s="223" t="s">
        <v>33</v>
      </c>
      <c r="C58" s="57">
        <v>250000</v>
      </c>
      <c r="D58" s="58" t="s">
        <v>128</v>
      </c>
      <c r="E58" s="59" t="s">
        <v>214</v>
      </c>
      <c r="F58" s="60" t="s">
        <v>220</v>
      </c>
      <c r="G58" s="61">
        <v>39270000</v>
      </c>
      <c r="H58" s="62" t="s">
        <v>152</v>
      </c>
      <c r="I58" s="46"/>
      <c r="J58" s="27"/>
      <c r="K58" s="27"/>
      <c r="L58" s="25"/>
      <c r="M58" s="19"/>
    </row>
    <row r="59" spans="1:13" ht="15">
      <c r="A59" s="55">
        <v>56</v>
      </c>
      <c r="B59" s="223" t="s">
        <v>110</v>
      </c>
      <c r="C59" s="57">
        <v>100000</v>
      </c>
      <c r="D59" s="58" t="s">
        <v>118</v>
      </c>
      <c r="E59" s="59" t="s">
        <v>112</v>
      </c>
      <c r="F59" s="60" t="s">
        <v>162</v>
      </c>
      <c r="G59" s="61">
        <v>39522110</v>
      </c>
      <c r="H59" s="62" t="s">
        <v>147</v>
      </c>
      <c r="I59" s="46"/>
      <c r="J59" s="27"/>
      <c r="K59" s="27"/>
      <c r="L59" s="25"/>
      <c r="M59" s="19"/>
    </row>
    <row r="60" spans="1:13" ht="26.25" customHeight="1">
      <c r="A60" s="55">
        <v>57</v>
      </c>
      <c r="B60" s="223" t="s">
        <v>47</v>
      </c>
      <c r="C60" s="57">
        <v>60000</v>
      </c>
      <c r="D60" s="72" t="s">
        <v>119</v>
      </c>
      <c r="E60" s="59" t="s">
        <v>112</v>
      </c>
      <c r="F60" s="84" t="s">
        <v>164</v>
      </c>
      <c r="G60" s="61">
        <v>39715240</v>
      </c>
      <c r="H60" s="62" t="s">
        <v>151</v>
      </c>
      <c r="I60" s="46"/>
      <c r="J60" s="27"/>
      <c r="K60" s="27"/>
      <c r="L60" s="25"/>
      <c r="M60" s="19"/>
    </row>
    <row r="61" spans="1:13" s="13" customFormat="1" ht="31.5" customHeight="1">
      <c r="A61" s="55">
        <v>58</v>
      </c>
      <c r="B61" s="223" t="s">
        <v>55</v>
      </c>
      <c r="C61" s="57">
        <v>700000</v>
      </c>
      <c r="D61" s="72" t="s">
        <v>118</v>
      </c>
      <c r="E61" s="59" t="s">
        <v>112</v>
      </c>
      <c r="F61" s="84" t="s">
        <v>170</v>
      </c>
      <c r="G61" s="61">
        <v>39830000</v>
      </c>
      <c r="H61" s="62" t="s">
        <v>147</v>
      </c>
      <c r="I61" s="46"/>
      <c r="J61" s="27"/>
      <c r="K61" s="27"/>
      <c r="L61" s="27"/>
      <c r="M61" s="21"/>
    </row>
    <row r="62" spans="1:13" ht="27.75" customHeight="1">
      <c r="A62" s="55">
        <v>59</v>
      </c>
      <c r="B62" s="223" t="s">
        <v>106</v>
      </c>
      <c r="C62" s="57">
        <v>250000</v>
      </c>
      <c r="D62" s="58" t="s">
        <v>120</v>
      </c>
      <c r="E62" s="59" t="s">
        <v>112</v>
      </c>
      <c r="F62" s="60" t="s">
        <v>164</v>
      </c>
      <c r="G62" s="61">
        <v>42414000</v>
      </c>
      <c r="H62" s="62" t="s">
        <v>146</v>
      </c>
      <c r="I62" s="46"/>
      <c r="J62" s="27"/>
      <c r="K62" s="27"/>
      <c r="L62" s="25"/>
      <c r="M62" s="19"/>
    </row>
    <row r="63" spans="1:13" ht="15">
      <c r="A63" s="55">
        <v>60</v>
      </c>
      <c r="B63" s="223" t="s">
        <v>182</v>
      </c>
      <c r="C63" s="57">
        <v>200000</v>
      </c>
      <c r="D63" s="72" t="s">
        <v>119</v>
      </c>
      <c r="E63" s="59" t="s">
        <v>112</v>
      </c>
      <c r="F63" s="84" t="s">
        <v>162</v>
      </c>
      <c r="G63" s="61">
        <v>42513200</v>
      </c>
      <c r="H63" s="62" t="s">
        <v>148</v>
      </c>
      <c r="I63" s="46"/>
      <c r="J63" s="27"/>
      <c r="K63" s="27"/>
      <c r="L63" s="25"/>
      <c r="M63" s="19"/>
    </row>
    <row r="64" spans="1:13" ht="25.5" customHeight="1">
      <c r="A64" s="55">
        <v>61</v>
      </c>
      <c r="B64" s="223" t="s">
        <v>159</v>
      </c>
      <c r="C64" s="57">
        <v>70000</v>
      </c>
      <c r="D64" s="58" t="s">
        <v>119</v>
      </c>
      <c r="E64" s="59" t="s">
        <v>112</v>
      </c>
      <c r="F64" s="60" t="s">
        <v>161</v>
      </c>
      <c r="G64" s="61">
        <v>42900000</v>
      </c>
      <c r="H64" s="86" t="s">
        <v>145</v>
      </c>
      <c r="I64" s="46"/>
      <c r="J64" s="27"/>
      <c r="K64" s="27"/>
      <c r="L64" s="25"/>
      <c r="M64" s="19"/>
    </row>
    <row r="65" spans="1:13" ht="24.75" customHeight="1">
      <c r="A65" s="55">
        <v>62</v>
      </c>
      <c r="B65" s="228" t="s">
        <v>166</v>
      </c>
      <c r="C65" s="87">
        <v>550000</v>
      </c>
      <c r="D65" s="72" t="s">
        <v>119</v>
      </c>
      <c r="E65" s="107" t="s">
        <v>210</v>
      </c>
      <c r="F65" s="89" t="s">
        <v>164</v>
      </c>
      <c r="G65" s="74">
        <v>42924730</v>
      </c>
      <c r="H65" s="62" t="s">
        <v>149</v>
      </c>
      <c r="I65" s="46"/>
      <c r="J65" s="27"/>
      <c r="K65" s="27"/>
      <c r="L65" s="25"/>
      <c r="M65" s="19"/>
    </row>
    <row r="66" spans="1:13" ht="15">
      <c r="A66" s="55">
        <v>63</v>
      </c>
      <c r="B66" s="223" t="s">
        <v>44</v>
      </c>
      <c r="C66" s="90">
        <v>500000</v>
      </c>
      <c r="D66" s="72" t="s">
        <v>118</v>
      </c>
      <c r="E66" s="59" t="s">
        <v>112</v>
      </c>
      <c r="F66" s="84" t="s">
        <v>208</v>
      </c>
      <c r="G66" s="91">
        <v>43136000</v>
      </c>
      <c r="H66" s="86" t="s">
        <v>150</v>
      </c>
      <c r="I66" s="46"/>
      <c r="J66" s="27"/>
      <c r="K66" s="27"/>
      <c r="L66" s="25"/>
      <c r="M66" s="19"/>
    </row>
    <row r="67" spans="1:13" ht="27.75" customHeight="1">
      <c r="A67" s="55">
        <v>64</v>
      </c>
      <c r="B67" s="227" t="s">
        <v>215</v>
      </c>
      <c r="C67" s="64">
        <v>990000</v>
      </c>
      <c r="D67" s="85" t="s">
        <v>119</v>
      </c>
      <c r="E67" s="88" t="s">
        <v>112</v>
      </c>
      <c r="F67" s="67" t="s">
        <v>162</v>
      </c>
      <c r="G67" s="68">
        <v>43830000</v>
      </c>
      <c r="H67" s="86" t="s">
        <v>150</v>
      </c>
      <c r="I67" s="46"/>
      <c r="J67" s="27"/>
      <c r="K67" s="27"/>
      <c r="L67" s="25"/>
      <c r="M67" s="19"/>
    </row>
    <row r="68" spans="1:13" ht="30" customHeight="1">
      <c r="A68" s="55">
        <v>65</v>
      </c>
      <c r="B68" s="223" t="s">
        <v>89</v>
      </c>
      <c r="C68" s="57">
        <v>400000</v>
      </c>
      <c r="D68" s="58" t="s">
        <v>118</v>
      </c>
      <c r="E68" s="59" t="s">
        <v>112</v>
      </c>
      <c r="F68" s="60" t="s">
        <v>163</v>
      </c>
      <c r="G68" s="61">
        <v>44114200</v>
      </c>
      <c r="H68" s="86" t="s">
        <v>147</v>
      </c>
      <c r="I68" s="46"/>
      <c r="J68" s="27"/>
      <c r="K68" s="27"/>
      <c r="L68" s="25"/>
      <c r="M68" s="19"/>
    </row>
    <row r="69" spans="1:13" s="17" customFormat="1" ht="27" customHeight="1">
      <c r="A69" s="55">
        <v>66</v>
      </c>
      <c r="B69" s="223" t="s">
        <v>218</v>
      </c>
      <c r="C69" s="57">
        <v>200000</v>
      </c>
      <c r="D69" s="58" t="s">
        <v>118</v>
      </c>
      <c r="E69" s="59" t="s">
        <v>112</v>
      </c>
      <c r="F69" s="60" t="s">
        <v>162</v>
      </c>
      <c r="G69" s="61">
        <v>44170000</v>
      </c>
      <c r="H69" s="62" t="s">
        <v>147</v>
      </c>
      <c r="I69" s="46"/>
      <c r="J69" s="27"/>
      <c r="K69" s="27"/>
      <c r="L69" s="25"/>
      <c r="M69" s="19"/>
    </row>
    <row r="70" spans="1:13" ht="27" customHeight="1">
      <c r="A70" s="55">
        <v>67</v>
      </c>
      <c r="B70" s="230" t="s">
        <v>199</v>
      </c>
      <c r="C70" s="108">
        <v>150000</v>
      </c>
      <c r="D70" s="107" t="s">
        <v>118</v>
      </c>
      <c r="E70" s="107" t="s">
        <v>210</v>
      </c>
      <c r="F70" s="109" t="s">
        <v>164</v>
      </c>
      <c r="G70" s="110">
        <v>44316500</v>
      </c>
      <c r="H70" s="111" t="s">
        <v>146</v>
      </c>
      <c r="I70" s="46"/>
      <c r="J70" s="27"/>
      <c r="K70" s="27"/>
      <c r="L70" s="25"/>
      <c r="M70" s="19"/>
    </row>
    <row r="71" spans="1:13" ht="15">
      <c r="A71" s="55">
        <v>68</v>
      </c>
      <c r="B71" s="223" t="s">
        <v>175</v>
      </c>
      <c r="C71" s="57">
        <v>400000</v>
      </c>
      <c r="D71" s="58" t="s">
        <v>128</v>
      </c>
      <c r="E71" s="59" t="s">
        <v>112</v>
      </c>
      <c r="F71" s="60" t="s">
        <v>164</v>
      </c>
      <c r="G71" s="61">
        <v>44316500</v>
      </c>
      <c r="H71" s="62" t="s">
        <v>152</v>
      </c>
      <c r="I71" s="46"/>
      <c r="J71" s="27"/>
      <c r="K71" s="27"/>
      <c r="L71" s="25"/>
      <c r="M71" s="19"/>
    </row>
    <row r="72" spans="1:13" ht="22.5" customHeight="1">
      <c r="A72" s="55">
        <v>69</v>
      </c>
      <c r="B72" s="225" t="s">
        <v>216</v>
      </c>
      <c r="C72" s="71">
        <v>120000</v>
      </c>
      <c r="D72" s="72" t="s">
        <v>118</v>
      </c>
      <c r="E72" s="59" t="s">
        <v>112</v>
      </c>
      <c r="F72" s="73" t="s">
        <v>162</v>
      </c>
      <c r="G72" s="74">
        <v>44411000</v>
      </c>
      <c r="H72" s="62" t="s">
        <v>146</v>
      </c>
      <c r="I72" s="46"/>
      <c r="J72" s="27"/>
      <c r="K72" s="27"/>
      <c r="L72" s="25"/>
      <c r="M72" s="19"/>
    </row>
    <row r="73" spans="1:13" s="8" customFormat="1" ht="27.75" customHeight="1">
      <c r="A73" s="55">
        <v>70</v>
      </c>
      <c r="B73" s="223" t="s">
        <v>132</v>
      </c>
      <c r="C73" s="57">
        <v>50000</v>
      </c>
      <c r="D73" s="58" t="s">
        <v>118</v>
      </c>
      <c r="E73" s="59" t="s">
        <v>112</v>
      </c>
      <c r="F73" s="60" t="s">
        <v>163</v>
      </c>
      <c r="G73" s="61">
        <v>44425200</v>
      </c>
      <c r="H73" s="62" t="s">
        <v>149</v>
      </c>
      <c r="I73" s="46"/>
      <c r="J73" s="27"/>
      <c r="K73" s="27"/>
      <c r="L73" s="25"/>
      <c r="M73" s="19"/>
    </row>
    <row r="74" spans="1:13" ht="15">
      <c r="A74" s="55">
        <v>71</v>
      </c>
      <c r="B74" s="223" t="s">
        <v>26</v>
      </c>
      <c r="C74" s="57">
        <v>220000</v>
      </c>
      <c r="D74" s="58" t="s">
        <v>118</v>
      </c>
      <c r="E74" s="59" t="s">
        <v>112</v>
      </c>
      <c r="F74" s="60" t="s">
        <v>163</v>
      </c>
      <c r="G74" s="61">
        <v>44470000</v>
      </c>
      <c r="H74" s="62" t="s">
        <v>147</v>
      </c>
      <c r="I74" s="46"/>
      <c r="J74" s="27"/>
      <c r="K74" s="27"/>
      <c r="L74" s="25"/>
      <c r="M74" s="19"/>
    </row>
    <row r="75" spans="1:13" ht="15">
      <c r="A75" s="55">
        <v>72</v>
      </c>
      <c r="B75" s="225" t="s">
        <v>9</v>
      </c>
      <c r="C75" s="71">
        <v>400000</v>
      </c>
      <c r="D75" s="72" t="s">
        <v>119</v>
      </c>
      <c r="E75" s="59" t="s">
        <v>112</v>
      </c>
      <c r="F75" s="60" t="s">
        <v>162</v>
      </c>
      <c r="G75" s="74">
        <v>44511000</v>
      </c>
      <c r="H75" s="62" t="s">
        <v>150</v>
      </c>
      <c r="I75" s="46"/>
      <c r="J75" s="27"/>
      <c r="K75" s="27"/>
      <c r="L75" s="25"/>
      <c r="M75" s="19"/>
    </row>
    <row r="76" spans="1:13" ht="30.75" customHeight="1">
      <c r="A76" s="55">
        <v>73</v>
      </c>
      <c r="B76" s="225" t="s">
        <v>22</v>
      </c>
      <c r="C76" s="71">
        <v>500000</v>
      </c>
      <c r="D76" s="72" t="s">
        <v>118</v>
      </c>
      <c r="E76" s="59" t="s">
        <v>112</v>
      </c>
      <c r="F76" s="73" t="s">
        <v>162</v>
      </c>
      <c r="G76" s="74">
        <v>44521000</v>
      </c>
      <c r="H76" s="62" t="s">
        <v>146</v>
      </c>
      <c r="I76" s="46"/>
      <c r="J76" s="27"/>
      <c r="K76" s="27"/>
      <c r="L76" s="25"/>
      <c r="M76" s="19"/>
    </row>
    <row r="77" spans="1:13" ht="34.5" customHeight="1">
      <c r="A77" s="55">
        <v>74</v>
      </c>
      <c r="B77" s="223" t="s">
        <v>183</v>
      </c>
      <c r="C77" s="57">
        <v>250000</v>
      </c>
      <c r="D77" s="58" t="s">
        <v>120</v>
      </c>
      <c r="E77" s="59" t="s">
        <v>112</v>
      </c>
      <c r="F77" s="60">
        <v>44621</v>
      </c>
      <c r="G77" s="61">
        <v>44613000</v>
      </c>
      <c r="H77" s="62" t="s">
        <v>147</v>
      </c>
      <c r="I77" s="46"/>
      <c r="J77" s="27"/>
      <c r="K77" s="27"/>
      <c r="L77" s="25"/>
      <c r="M77" s="19"/>
    </row>
    <row r="78" spans="1:13" s="9" customFormat="1" ht="29.25" customHeight="1">
      <c r="A78" s="55">
        <v>75</v>
      </c>
      <c r="B78" s="223" t="s">
        <v>71</v>
      </c>
      <c r="C78" s="57">
        <v>250000</v>
      </c>
      <c r="D78" s="58" t="s">
        <v>118</v>
      </c>
      <c r="E78" s="59" t="s">
        <v>112</v>
      </c>
      <c r="F78" s="60" t="s">
        <v>169</v>
      </c>
      <c r="G78" s="61">
        <v>44810000</v>
      </c>
      <c r="H78" s="62" t="s">
        <v>149</v>
      </c>
      <c r="I78" s="46"/>
      <c r="J78" s="27"/>
      <c r="K78" s="27"/>
      <c r="L78" s="25"/>
      <c r="M78" s="19"/>
    </row>
    <row r="79" spans="1:13" s="9" customFormat="1" ht="29.25" customHeight="1">
      <c r="A79" s="55">
        <v>76</v>
      </c>
      <c r="B79" s="223" t="s">
        <v>221</v>
      </c>
      <c r="C79" s="57">
        <v>200000</v>
      </c>
      <c r="D79" s="58" t="s">
        <v>121</v>
      </c>
      <c r="E79" s="59" t="s">
        <v>210</v>
      </c>
      <c r="F79" s="60" t="s">
        <v>161</v>
      </c>
      <c r="G79" s="61">
        <v>38561110</v>
      </c>
      <c r="H79" s="62" t="s">
        <v>149</v>
      </c>
      <c r="I79" s="46"/>
      <c r="J79" s="27"/>
      <c r="K79" s="27"/>
      <c r="L79" s="25"/>
      <c r="M79" s="19"/>
    </row>
    <row r="80" spans="1:13" s="9" customFormat="1" ht="29.25" customHeight="1">
      <c r="A80" s="240">
        <v>77</v>
      </c>
      <c r="B80" s="223" t="s">
        <v>225</v>
      </c>
      <c r="C80" s="57">
        <v>650000</v>
      </c>
      <c r="D80" s="58" t="s">
        <v>118</v>
      </c>
      <c r="E80" s="63" t="s">
        <v>210</v>
      </c>
      <c r="F80" s="60" t="s">
        <v>172</v>
      </c>
      <c r="G80" s="61">
        <v>3450000</v>
      </c>
      <c r="H80" s="241" t="s">
        <v>147</v>
      </c>
      <c r="I80" s="46"/>
      <c r="J80" s="27"/>
      <c r="K80" s="27"/>
      <c r="L80" s="25"/>
      <c r="M80" s="19"/>
    </row>
    <row r="81" spans="1:13" s="2" customFormat="1" ht="33.75" customHeight="1">
      <c r="A81" s="113"/>
      <c r="B81" s="114" t="s">
        <v>49</v>
      </c>
      <c r="C81" s="115">
        <f>SUM(C4:C80)</f>
        <v>23740000</v>
      </c>
      <c r="D81" s="116"/>
      <c r="E81" s="116"/>
      <c r="F81" s="117"/>
      <c r="G81" s="116"/>
      <c r="H81" s="118"/>
      <c r="I81" s="46"/>
      <c r="J81" s="27"/>
      <c r="K81" s="27"/>
      <c r="L81" s="25"/>
      <c r="M81" s="19"/>
    </row>
    <row r="82" spans="1:13" ht="15">
      <c r="A82" s="242" t="s">
        <v>202</v>
      </c>
      <c r="B82" s="242"/>
      <c r="C82" s="242"/>
      <c r="D82" s="242"/>
      <c r="E82" s="242"/>
      <c r="F82" s="242"/>
      <c r="G82" s="242"/>
      <c r="H82" s="242"/>
      <c r="I82" s="46"/>
      <c r="J82" s="27"/>
      <c r="K82" s="27"/>
      <c r="L82" s="25"/>
      <c r="M82" s="19"/>
    </row>
    <row r="83" spans="1:13" ht="73.5" customHeight="1">
      <c r="A83" s="119" t="s">
        <v>0</v>
      </c>
      <c r="B83" s="119" t="s">
        <v>1</v>
      </c>
      <c r="C83" s="120" t="s">
        <v>2</v>
      </c>
      <c r="D83" s="120" t="s">
        <v>3</v>
      </c>
      <c r="E83" s="120" t="s">
        <v>50</v>
      </c>
      <c r="F83" s="121" t="s">
        <v>5</v>
      </c>
      <c r="G83" s="120" t="s">
        <v>116</v>
      </c>
      <c r="H83" s="122" t="s">
        <v>144</v>
      </c>
      <c r="I83" s="46"/>
      <c r="J83" s="27"/>
      <c r="K83" s="27"/>
      <c r="L83" s="25"/>
      <c r="M83" s="19"/>
    </row>
    <row r="84" spans="1:13" ht="47.25" customHeight="1">
      <c r="A84" s="55">
        <v>77</v>
      </c>
      <c r="B84" s="231" t="s">
        <v>101</v>
      </c>
      <c r="C84" s="101">
        <v>300000</v>
      </c>
      <c r="D84" s="232" t="s">
        <v>123</v>
      </c>
      <c r="E84" s="103" t="s">
        <v>112</v>
      </c>
      <c r="F84" s="112" t="s">
        <v>162</v>
      </c>
      <c r="G84" s="105">
        <v>45510000</v>
      </c>
      <c r="H84" s="233" t="s">
        <v>147</v>
      </c>
      <c r="I84" s="46"/>
      <c r="J84" s="27"/>
      <c r="K84" s="27"/>
      <c r="L84" s="25"/>
      <c r="M84" s="19"/>
    </row>
    <row r="85" spans="1:13" ht="15">
      <c r="A85" s="55">
        <v>78</v>
      </c>
      <c r="B85" s="123" t="s">
        <v>108</v>
      </c>
      <c r="C85" s="124">
        <v>1100000</v>
      </c>
      <c r="D85" s="81" t="s">
        <v>133</v>
      </c>
      <c r="E85" s="125" t="s">
        <v>111</v>
      </c>
      <c r="F85" s="126" t="s">
        <v>17</v>
      </c>
      <c r="G85" s="127">
        <v>0</v>
      </c>
      <c r="H85" s="86" t="s">
        <v>148</v>
      </c>
      <c r="I85" s="46"/>
      <c r="J85" s="27"/>
      <c r="K85" s="27"/>
      <c r="L85" s="25"/>
      <c r="M85" s="19"/>
    </row>
    <row r="86" spans="1:13" s="2" customFormat="1" ht="25.5">
      <c r="A86" s="55">
        <v>79</v>
      </c>
      <c r="B86" s="128" t="s">
        <v>190</v>
      </c>
      <c r="C86" s="129">
        <v>50000</v>
      </c>
      <c r="D86" s="130" t="s">
        <v>125</v>
      </c>
      <c r="E86" s="79" t="s">
        <v>112</v>
      </c>
      <c r="F86" s="126" t="s">
        <v>162</v>
      </c>
      <c r="G86" s="131">
        <v>30213100</v>
      </c>
      <c r="H86" s="86" t="s">
        <v>154</v>
      </c>
      <c r="I86" s="46"/>
      <c r="J86" s="27"/>
      <c r="K86" s="27"/>
      <c r="L86" s="25"/>
      <c r="M86" s="19"/>
    </row>
    <row r="87" spans="1:13" s="2" customFormat="1" ht="37.5" customHeight="1">
      <c r="A87" s="55">
        <v>80</v>
      </c>
      <c r="B87" s="123" t="s">
        <v>70</v>
      </c>
      <c r="C87" s="124">
        <v>200000</v>
      </c>
      <c r="D87" s="81" t="s">
        <v>125</v>
      </c>
      <c r="E87" s="79" t="s">
        <v>112</v>
      </c>
      <c r="F87" s="126" t="s">
        <v>162</v>
      </c>
      <c r="G87" s="132">
        <v>39114100</v>
      </c>
      <c r="H87" s="86" t="s">
        <v>149</v>
      </c>
      <c r="I87" s="46"/>
      <c r="J87" s="27"/>
      <c r="K87" s="27"/>
      <c r="L87" s="25"/>
      <c r="M87" s="19"/>
    </row>
    <row r="88" spans="1:13" ht="41.25" customHeight="1">
      <c r="A88" s="55">
        <v>81</v>
      </c>
      <c r="B88" s="123" t="s">
        <v>180</v>
      </c>
      <c r="C88" s="124">
        <v>300000</v>
      </c>
      <c r="D88" s="81" t="s">
        <v>125</v>
      </c>
      <c r="E88" s="133" t="s">
        <v>112</v>
      </c>
      <c r="F88" s="126" t="s">
        <v>164</v>
      </c>
      <c r="G88" s="132">
        <v>45441000</v>
      </c>
      <c r="H88" s="62" t="s">
        <v>149</v>
      </c>
      <c r="I88" s="46"/>
      <c r="J88" s="27"/>
      <c r="K88" s="27"/>
      <c r="L88" s="25"/>
      <c r="M88" s="19"/>
    </row>
    <row r="89" spans="1:13" ht="49.5" customHeight="1">
      <c r="A89" s="55">
        <v>82</v>
      </c>
      <c r="B89" s="134" t="s">
        <v>37</v>
      </c>
      <c r="C89" s="135">
        <v>1000000</v>
      </c>
      <c r="D89" s="136" t="s">
        <v>125</v>
      </c>
      <c r="E89" s="133" t="s">
        <v>112</v>
      </c>
      <c r="F89" s="137" t="s">
        <v>171</v>
      </c>
      <c r="G89" s="138">
        <v>50100000</v>
      </c>
      <c r="H89" s="62" t="s">
        <v>149</v>
      </c>
      <c r="I89" s="46"/>
      <c r="J89" s="27"/>
      <c r="K89" s="27"/>
      <c r="L89" s="25"/>
      <c r="M89" s="19"/>
    </row>
    <row r="90" spans="1:13" s="7" customFormat="1" ht="15">
      <c r="A90" s="55">
        <v>83</v>
      </c>
      <c r="B90" s="134" t="s">
        <v>65</v>
      </c>
      <c r="C90" s="135">
        <v>1000000</v>
      </c>
      <c r="D90" s="136" t="s">
        <v>125</v>
      </c>
      <c r="E90" s="133" t="s">
        <v>112</v>
      </c>
      <c r="F90" s="137" t="s">
        <v>171</v>
      </c>
      <c r="G90" s="138">
        <v>50100000</v>
      </c>
      <c r="H90" s="62" t="s">
        <v>149</v>
      </c>
      <c r="I90" s="46"/>
      <c r="J90" s="27"/>
      <c r="K90" s="27"/>
      <c r="L90" s="26"/>
      <c r="M90" s="20"/>
    </row>
    <row r="91" spans="1:13" ht="15">
      <c r="A91" s="55">
        <v>84</v>
      </c>
      <c r="B91" s="139" t="s">
        <v>63</v>
      </c>
      <c r="C91" s="140">
        <v>1000000</v>
      </c>
      <c r="D91" s="141" t="s">
        <v>125</v>
      </c>
      <c r="E91" s="133" t="s">
        <v>112</v>
      </c>
      <c r="F91" s="142" t="s">
        <v>162</v>
      </c>
      <c r="G91" s="138">
        <v>50100000</v>
      </c>
      <c r="H91" s="62" t="s">
        <v>149</v>
      </c>
      <c r="I91" s="46"/>
      <c r="J91" s="27"/>
      <c r="K91" s="27"/>
      <c r="L91" s="25"/>
      <c r="M91" s="19"/>
    </row>
    <row r="92" spans="1:13" ht="26.25">
      <c r="A92" s="55">
        <v>85</v>
      </c>
      <c r="B92" s="139" t="s">
        <v>177</v>
      </c>
      <c r="C92" s="140">
        <v>500000</v>
      </c>
      <c r="D92" s="141" t="s">
        <v>125</v>
      </c>
      <c r="E92" s="133" t="s">
        <v>112</v>
      </c>
      <c r="F92" s="143" t="s">
        <v>164</v>
      </c>
      <c r="G92" s="138">
        <v>50100000</v>
      </c>
      <c r="H92" s="62" t="s">
        <v>149</v>
      </c>
      <c r="I92" s="46"/>
      <c r="J92" s="27"/>
      <c r="K92" s="27"/>
      <c r="L92" s="25"/>
      <c r="M92" s="19"/>
    </row>
    <row r="93" spans="1:13" ht="27.75" customHeight="1">
      <c r="A93" s="55">
        <v>86</v>
      </c>
      <c r="B93" s="144" t="s">
        <v>196</v>
      </c>
      <c r="C93" s="145">
        <v>500000</v>
      </c>
      <c r="D93" s="146" t="s">
        <v>125</v>
      </c>
      <c r="E93" s="79" t="s">
        <v>112</v>
      </c>
      <c r="F93" s="147" t="s">
        <v>164</v>
      </c>
      <c r="G93" s="132">
        <v>50112000</v>
      </c>
      <c r="H93" s="86" t="s">
        <v>149</v>
      </c>
      <c r="I93" s="46"/>
      <c r="J93" s="27"/>
      <c r="K93" s="27"/>
      <c r="L93" s="25"/>
      <c r="M93" s="19"/>
    </row>
    <row r="94" spans="1:13" ht="24" customHeight="1">
      <c r="A94" s="55">
        <v>87</v>
      </c>
      <c r="B94" s="123" t="s">
        <v>197</v>
      </c>
      <c r="C94" s="124">
        <v>1000000</v>
      </c>
      <c r="D94" s="146" t="s">
        <v>125</v>
      </c>
      <c r="E94" s="79" t="s">
        <v>112</v>
      </c>
      <c r="F94" s="126" t="s">
        <v>164</v>
      </c>
      <c r="G94" s="132">
        <v>50114000</v>
      </c>
      <c r="H94" s="86" t="s">
        <v>149</v>
      </c>
      <c r="I94" s="46"/>
      <c r="J94" s="27"/>
      <c r="K94" s="27"/>
      <c r="L94" s="25"/>
      <c r="M94" s="19"/>
    </row>
    <row r="95" spans="1:13" ht="28.5" customHeight="1">
      <c r="A95" s="55">
        <v>88</v>
      </c>
      <c r="B95" s="148" t="s">
        <v>35</v>
      </c>
      <c r="C95" s="149">
        <v>200000</v>
      </c>
      <c r="D95" s="151" t="s">
        <v>125</v>
      </c>
      <c r="E95" s="79" t="s">
        <v>112</v>
      </c>
      <c r="F95" s="80" t="s">
        <v>167</v>
      </c>
      <c r="G95" s="152">
        <v>50116000</v>
      </c>
      <c r="H95" s="86" t="s">
        <v>149</v>
      </c>
      <c r="I95" s="46"/>
      <c r="J95" s="27"/>
      <c r="K95" s="27"/>
      <c r="L95" s="25"/>
      <c r="M95" s="19"/>
    </row>
    <row r="96" spans="1:13" ht="30.75" customHeight="1">
      <c r="A96" s="55">
        <v>89</v>
      </c>
      <c r="B96" s="76" t="s">
        <v>36</v>
      </c>
      <c r="C96" s="149">
        <v>800000</v>
      </c>
      <c r="D96" s="151" t="s">
        <v>125</v>
      </c>
      <c r="E96" s="79" t="s">
        <v>112</v>
      </c>
      <c r="F96" s="153" t="s">
        <v>169</v>
      </c>
      <c r="G96" s="154">
        <v>50116000</v>
      </c>
      <c r="H96" s="86" t="s">
        <v>149</v>
      </c>
      <c r="I96" s="46"/>
      <c r="J96" s="27"/>
      <c r="K96" s="27"/>
      <c r="L96" s="25"/>
      <c r="M96" s="19"/>
    </row>
    <row r="97" spans="1:13" ht="15">
      <c r="A97" s="55">
        <v>90</v>
      </c>
      <c r="B97" s="76" t="s">
        <v>38</v>
      </c>
      <c r="C97" s="150">
        <v>800000</v>
      </c>
      <c r="D97" s="155" t="s">
        <v>125</v>
      </c>
      <c r="E97" s="79" t="s">
        <v>112</v>
      </c>
      <c r="F97" s="80" t="s">
        <v>169</v>
      </c>
      <c r="G97" s="131">
        <v>50116000</v>
      </c>
      <c r="H97" s="86" t="s">
        <v>149</v>
      </c>
      <c r="I97" s="46"/>
      <c r="J97" s="27"/>
      <c r="K97" s="27"/>
      <c r="L97" s="25"/>
      <c r="M97" s="19"/>
    </row>
    <row r="98" spans="1:13" ht="24" customHeight="1">
      <c r="A98" s="55">
        <v>91</v>
      </c>
      <c r="B98" s="156" t="s">
        <v>61</v>
      </c>
      <c r="C98" s="77">
        <v>600000</v>
      </c>
      <c r="D98" s="146" t="s">
        <v>125</v>
      </c>
      <c r="E98" s="79" t="s">
        <v>112</v>
      </c>
      <c r="F98" s="80" t="s">
        <v>171</v>
      </c>
      <c r="G98" s="81">
        <v>50116000</v>
      </c>
      <c r="H98" s="62" t="s">
        <v>149</v>
      </c>
      <c r="I98" s="46"/>
      <c r="J98" s="27"/>
      <c r="K98" s="27"/>
      <c r="L98" s="25"/>
      <c r="M98" s="19"/>
    </row>
    <row r="99" spans="1:13" ht="39" customHeight="1">
      <c r="A99" s="55">
        <v>92</v>
      </c>
      <c r="B99" s="123" t="s">
        <v>64</v>
      </c>
      <c r="C99" s="124">
        <v>500000</v>
      </c>
      <c r="D99" s="81" t="s">
        <v>125</v>
      </c>
      <c r="E99" s="79" t="s">
        <v>112</v>
      </c>
      <c r="F99" s="157" t="s">
        <v>169</v>
      </c>
      <c r="G99" s="132">
        <v>50116000</v>
      </c>
      <c r="H99" s="62" t="s">
        <v>149</v>
      </c>
      <c r="I99" s="46"/>
      <c r="J99" s="27"/>
      <c r="K99" s="27"/>
      <c r="L99" s="25"/>
      <c r="M99" s="19"/>
    </row>
    <row r="100" spans="1:13" s="2" customFormat="1" ht="15">
      <c r="A100" s="55">
        <v>93</v>
      </c>
      <c r="B100" s="123" t="s">
        <v>66</v>
      </c>
      <c r="C100" s="124">
        <v>200000</v>
      </c>
      <c r="D100" s="81" t="s">
        <v>125</v>
      </c>
      <c r="E100" s="79" t="s">
        <v>112</v>
      </c>
      <c r="F100" s="126" t="s">
        <v>158</v>
      </c>
      <c r="G100" s="132">
        <v>50116000</v>
      </c>
      <c r="H100" s="62" t="s">
        <v>149</v>
      </c>
      <c r="I100" s="46"/>
      <c r="J100" s="27"/>
      <c r="K100" s="27"/>
      <c r="L100" s="25"/>
      <c r="M100" s="19"/>
    </row>
    <row r="101" spans="1:13" s="2" customFormat="1" ht="15">
      <c r="A101" s="55">
        <v>94</v>
      </c>
      <c r="B101" s="123" t="s">
        <v>178</v>
      </c>
      <c r="C101" s="124">
        <v>300000</v>
      </c>
      <c r="D101" s="81" t="s">
        <v>125</v>
      </c>
      <c r="E101" s="79" t="s">
        <v>112</v>
      </c>
      <c r="F101" s="126" t="s">
        <v>164</v>
      </c>
      <c r="G101" s="132">
        <v>50116000</v>
      </c>
      <c r="H101" s="62" t="s">
        <v>149</v>
      </c>
      <c r="I101" s="46"/>
      <c r="J101" s="27"/>
      <c r="K101" s="27"/>
      <c r="L101" s="25"/>
      <c r="M101" s="19"/>
    </row>
    <row r="102" spans="1:13" s="23" customFormat="1" ht="36" customHeight="1">
      <c r="A102" s="55">
        <v>95</v>
      </c>
      <c r="B102" s="123" t="s">
        <v>68</v>
      </c>
      <c r="C102" s="124">
        <v>500000</v>
      </c>
      <c r="D102" s="81" t="s">
        <v>125</v>
      </c>
      <c r="E102" s="79" t="s">
        <v>112</v>
      </c>
      <c r="F102" s="126" t="s">
        <v>164</v>
      </c>
      <c r="G102" s="132">
        <v>50116000</v>
      </c>
      <c r="H102" s="62" t="s">
        <v>149</v>
      </c>
      <c r="I102" s="46"/>
      <c r="J102" s="27"/>
      <c r="K102" s="27"/>
      <c r="L102" s="30"/>
      <c r="M102" s="22"/>
    </row>
    <row r="103" spans="1:13" s="2" customFormat="1" ht="30.75" customHeight="1">
      <c r="A103" s="55">
        <v>96</v>
      </c>
      <c r="B103" s="158" t="s">
        <v>69</v>
      </c>
      <c r="C103" s="159">
        <v>400000</v>
      </c>
      <c r="D103" s="160" t="s">
        <v>125</v>
      </c>
      <c r="E103" s="79" t="s">
        <v>112</v>
      </c>
      <c r="F103" s="161" t="s">
        <v>162</v>
      </c>
      <c r="G103" s="132">
        <v>50116000</v>
      </c>
      <c r="H103" s="62" t="s">
        <v>149</v>
      </c>
      <c r="I103" s="46"/>
      <c r="J103" s="27"/>
      <c r="K103" s="27"/>
      <c r="L103" s="25"/>
      <c r="M103" s="19"/>
    </row>
    <row r="104" spans="1:13" s="2" customFormat="1" ht="33.75" customHeight="1">
      <c r="A104" s="55">
        <v>97</v>
      </c>
      <c r="B104" s="123" t="s">
        <v>134</v>
      </c>
      <c r="C104" s="124">
        <v>1000000</v>
      </c>
      <c r="D104" s="81" t="s">
        <v>125</v>
      </c>
      <c r="E104" s="79" t="s">
        <v>112</v>
      </c>
      <c r="F104" s="126" t="s">
        <v>162</v>
      </c>
      <c r="G104" s="132">
        <v>50116000</v>
      </c>
      <c r="H104" s="62" t="s">
        <v>149</v>
      </c>
      <c r="I104" s="46"/>
      <c r="J104" s="27"/>
      <c r="K104" s="27"/>
      <c r="L104" s="25"/>
      <c r="M104" s="19"/>
    </row>
    <row r="105" spans="1:13" s="2" customFormat="1" ht="33.75" customHeight="1">
      <c r="A105" s="55">
        <v>98</v>
      </c>
      <c r="B105" s="123" t="s">
        <v>60</v>
      </c>
      <c r="C105" s="124">
        <v>300000</v>
      </c>
      <c r="D105" s="81" t="s">
        <v>125</v>
      </c>
      <c r="E105" s="79" t="s">
        <v>112</v>
      </c>
      <c r="F105" s="126" t="s">
        <v>169</v>
      </c>
      <c r="G105" s="132">
        <v>50116500</v>
      </c>
      <c r="H105" s="62" t="s">
        <v>149</v>
      </c>
      <c r="I105" s="46"/>
      <c r="J105" s="27"/>
      <c r="K105" s="27"/>
      <c r="L105" s="25"/>
      <c r="M105" s="19"/>
    </row>
    <row r="106" spans="1:13" s="2" customFormat="1" ht="25.5" customHeight="1">
      <c r="A106" s="55">
        <v>99</v>
      </c>
      <c r="B106" s="162" t="s">
        <v>52</v>
      </c>
      <c r="C106" s="163">
        <v>130000</v>
      </c>
      <c r="D106" s="164" t="s">
        <v>125</v>
      </c>
      <c r="E106" s="79" t="s">
        <v>112</v>
      </c>
      <c r="F106" s="165" t="s">
        <v>162</v>
      </c>
      <c r="G106" s="166">
        <v>50312210</v>
      </c>
      <c r="H106" s="62" t="s">
        <v>176</v>
      </c>
      <c r="I106" s="46"/>
      <c r="J106" s="27"/>
      <c r="K106" s="27"/>
      <c r="L106" s="25"/>
      <c r="M106" s="19"/>
    </row>
    <row r="107" spans="1:13" s="11" customFormat="1" ht="30" customHeight="1">
      <c r="A107" s="55">
        <v>100</v>
      </c>
      <c r="B107" s="123" t="s">
        <v>75</v>
      </c>
      <c r="C107" s="124">
        <v>200000</v>
      </c>
      <c r="D107" s="81" t="s">
        <v>125</v>
      </c>
      <c r="E107" s="79" t="s">
        <v>112</v>
      </c>
      <c r="F107" s="126" t="s">
        <v>162</v>
      </c>
      <c r="G107" s="132">
        <v>50313100</v>
      </c>
      <c r="H107" s="62" t="s">
        <v>153</v>
      </c>
      <c r="I107" s="46"/>
      <c r="J107" s="27"/>
      <c r="K107" s="27"/>
      <c r="L107" s="25"/>
      <c r="M107" s="19"/>
    </row>
    <row r="108" spans="1:13" s="2" customFormat="1" ht="36.75" customHeight="1">
      <c r="A108" s="55">
        <v>101</v>
      </c>
      <c r="B108" s="167" t="s">
        <v>25</v>
      </c>
      <c r="C108" s="168">
        <v>700000</v>
      </c>
      <c r="D108" s="130" t="s">
        <v>125</v>
      </c>
      <c r="E108" s="79" t="s">
        <v>112</v>
      </c>
      <c r="F108" s="126" t="s">
        <v>161</v>
      </c>
      <c r="G108" s="131">
        <v>50410000</v>
      </c>
      <c r="H108" s="62" t="s">
        <v>146</v>
      </c>
      <c r="I108" s="46"/>
      <c r="J108" s="27"/>
      <c r="K108" s="27"/>
      <c r="L108" s="25"/>
      <c r="M108" s="19"/>
    </row>
    <row r="109" spans="1:13" s="2" customFormat="1" ht="48" customHeight="1">
      <c r="A109" s="55">
        <v>102</v>
      </c>
      <c r="B109" s="169" t="s">
        <v>15</v>
      </c>
      <c r="C109" s="170">
        <v>500000</v>
      </c>
      <c r="D109" s="130" t="s">
        <v>125</v>
      </c>
      <c r="E109" s="79" t="s">
        <v>112</v>
      </c>
      <c r="F109" s="157" t="s">
        <v>163</v>
      </c>
      <c r="G109" s="171">
        <v>50410000</v>
      </c>
      <c r="H109" s="62" t="s">
        <v>146</v>
      </c>
      <c r="I109" s="46"/>
      <c r="J109" s="27"/>
      <c r="K109" s="27"/>
      <c r="L109" s="25"/>
      <c r="M109" s="19"/>
    </row>
    <row r="110" spans="1:13" s="2" customFormat="1" ht="26.25" customHeight="1">
      <c r="A110" s="55">
        <v>103</v>
      </c>
      <c r="B110" s="123" t="s">
        <v>107</v>
      </c>
      <c r="C110" s="124">
        <v>500000</v>
      </c>
      <c r="D110" s="81" t="s">
        <v>125</v>
      </c>
      <c r="E110" s="79" t="s">
        <v>112</v>
      </c>
      <c r="F110" s="126" t="s">
        <v>167</v>
      </c>
      <c r="G110" s="132">
        <v>50410000</v>
      </c>
      <c r="H110" s="62" t="s">
        <v>146</v>
      </c>
      <c r="I110" s="46"/>
      <c r="J110" s="27"/>
      <c r="K110" s="27"/>
      <c r="L110" s="25"/>
      <c r="M110" s="19"/>
    </row>
    <row r="111" spans="1:13" s="2" customFormat="1" ht="31.5" customHeight="1">
      <c r="A111" s="55">
        <v>104</v>
      </c>
      <c r="B111" s="123" t="s">
        <v>115</v>
      </c>
      <c r="C111" s="124">
        <v>400000</v>
      </c>
      <c r="D111" s="81" t="s">
        <v>125</v>
      </c>
      <c r="E111" s="79" t="s">
        <v>112</v>
      </c>
      <c r="F111" s="172" t="s">
        <v>158</v>
      </c>
      <c r="G111" s="132">
        <v>50411000</v>
      </c>
      <c r="H111" s="62" t="s">
        <v>149</v>
      </c>
      <c r="I111" s="46"/>
      <c r="J111" s="27"/>
      <c r="K111" s="27"/>
      <c r="L111" s="25"/>
      <c r="M111" s="19"/>
    </row>
    <row r="112" spans="1:13" s="2" customFormat="1" ht="33" customHeight="1">
      <c r="A112" s="55">
        <v>105</v>
      </c>
      <c r="B112" s="173" t="s">
        <v>181</v>
      </c>
      <c r="C112" s="174">
        <v>100000</v>
      </c>
      <c r="D112" s="104" t="s">
        <v>125</v>
      </c>
      <c r="E112" s="79" t="s">
        <v>112</v>
      </c>
      <c r="F112" s="175" t="s">
        <v>169</v>
      </c>
      <c r="G112" s="176">
        <v>50433000</v>
      </c>
      <c r="H112" s="106" t="s">
        <v>152</v>
      </c>
      <c r="I112" s="46"/>
      <c r="J112" s="27"/>
      <c r="K112" s="27"/>
      <c r="L112" s="25"/>
      <c r="M112" s="19"/>
    </row>
    <row r="113" spans="1:13" s="2" customFormat="1" ht="15">
      <c r="A113" s="55">
        <v>106</v>
      </c>
      <c r="B113" s="123" t="s">
        <v>186</v>
      </c>
      <c r="C113" s="124">
        <v>200000</v>
      </c>
      <c r="D113" s="81" t="s">
        <v>125</v>
      </c>
      <c r="E113" s="79" t="s">
        <v>112</v>
      </c>
      <c r="F113" s="172" t="s">
        <v>161</v>
      </c>
      <c r="G113" s="132">
        <v>50531400</v>
      </c>
      <c r="H113" s="62" t="s">
        <v>150</v>
      </c>
      <c r="I113" s="46"/>
      <c r="J113" s="27"/>
      <c r="K113" s="27"/>
      <c r="L113" s="25"/>
      <c r="M113" s="19"/>
    </row>
    <row r="114" spans="1:13" s="2" customFormat="1" ht="15">
      <c r="A114" s="55">
        <v>107</v>
      </c>
      <c r="B114" s="123" t="s">
        <v>67</v>
      </c>
      <c r="C114" s="124">
        <v>300000</v>
      </c>
      <c r="D114" s="81" t="s">
        <v>125</v>
      </c>
      <c r="E114" s="79" t="s">
        <v>112</v>
      </c>
      <c r="F114" s="126" t="s">
        <v>164</v>
      </c>
      <c r="G114" s="132">
        <v>50532000</v>
      </c>
      <c r="H114" s="62" t="s">
        <v>150</v>
      </c>
      <c r="I114" s="46"/>
      <c r="J114" s="27"/>
      <c r="K114" s="27"/>
      <c r="L114" s="25"/>
      <c r="M114" s="19"/>
    </row>
    <row r="115" spans="1:13" s="2" customFormat="1" ht="26.25">
      <c r="A115" s="55">
        <v>108</v>
      </c>
      <c r="B115" s="123" t="s">
        <v>103</v>
      </c>
      <c r="C115" s="124">
        <v>490000</v>
      </c>
      <c r="D115" s="81" t="s">
        <v>125</v>
      </c>
      <c r="E115" s="79" t="s">
        <v>112</v>
      </c>
      <c r="F115" s="126" t="s">
        <v>162</v>
      </c>
      <c r="G115" s="132">
        <v>50532200</v>
      </c>
      <c r="H115" s="62" t="s">
        <v>150</v>
      </c>
      <c r="I115" s="46"/>
      <c r="J115" s="27"/>
      <c r="K115" s="27"/>
      <c r="L115" s="25"/>
      <c r="M115" s="19"/>
    </row>
    <row r="116" spans="1:13" s="2" customFormat="1" ht="15">
      <c r="A116" s="55">
        <v>109</v>
      </c>
      <c r="B116" s="144" t="s">
        <v>78</v>
      </c>
      <c r="C116" s="177">
        <v>50000</v>
      </c>
      <c r="D116" s="81" t="s">
        <v>125</v>
      </c>
      <c r="E116" s="79" t="s">
        <v>112</v>
      </c>
      <c r="F116" s="126" t="s">
        <v>162</v>
      </c>
      <c r="G116" s="132">
        <v>50610000</v>
      </c>
      <c r="H116" s="62" t="s">
        <v>151</v>
      </c>
      <c r="I116" s="46"/>
      <c r="J116" s="27"/>
      <c r="K116" s="27"/>
      <c r="L116" s="25"/>
      <c r="M116" s="19"/>
    </row>
    <row r="117" spans="1:13" ht="47.25" customHeight="1">
      <c r="A117" s="55">
        <v>110</v>
      </c>
      <c r="B117" s="123" t="s">
        <v>79</v>
      </c>
      <c r="C117" s="124">
        <v>250000</v>
      </c>
      <c r="D117" s="81" t="s">
        <v>135</v>
      </c>
      <c r="E117" s="79" t="s">
        <v>112</v>
      </c>
      <c r="F117" s="126" t="s">
        <v>169</v>
      </c>
      <c r="G117" s="132">
        <v>50610000</v>
      </c>
      <c r="H117" s="62" t="s">
        <v>151</v>
      </c>
      <c r="I117" s="46"/>
      <c r="J117" s="27"/>
      <c r="K117" s="27"/>
      <c r="L117" s="25"/>
      <c r="M117" s="19"/>
    </row>
    <row r="118" spans="1:13" s="2" customFormat="1" ht="26.25" customHeight="1">
      <c r="A118" s="55">
        <v>111</v>
      </c>
      <c r="B118" s="123" t="s">
        <v>80</v>
      </c>
      <c r="C118" s="124">
        <v>150000</v>
      </c>
      <c r="D118" s="81" t="s">
        <v>135</v>
      </c>
      <c r="E118" s="79" t="s">
        <v>112</v>
      </c>
      <c r="F118" s="126" t="s">
        <v>194</v>
      </c>
      <c r="G118" s="132">
        <v>50610000</v>
      </c>
      <c r="H118" s="62" t="s">
        <v>151</v>
      </c>
      <c r="I118" s="46"/>
      <c r="J118" s="27"/>
      <c r="K118" s="27"/>
      <c r="L118" s="25"/>
      <c r="M118" s="19"/>
    </row>
    <row r="119" spans="1:13" s="2" customFormat="1" ht="15">
      <c r="A119" s="55">
        <v>112</v>
      </c>
      <c r="B119" s="123" t="s">
        <v>81</v>
      </c>
      <c r="C119" s="124">
        <v>150000</v>
      </c>
      <c r="D119" s="81" t="s">
        <v>135</v>
      </c>
      <c r="E119" s="79" t="s">
        <v>112</v>
      </c>
      <c r="F119" s="126" t="s">
        <v>162</v>
      </c>
      <c r="G119" s="132">
        <v>50610000</v>
      </c>
      <c r="H119" s="62" t="s">
        <v>151</v>
      </c>
      <c r="I119" s="46"/>
      <c r="J119" s="27"/>
      <c r="K119" s="27"/>
      <c r="L119" s="25"/>
      <c r="M119" s="19"/>
    </row>
    <row r="120" spans="1:13" s="11" customFormat="1" ht="30" customHeight="1">
      <c r="A120" s="55">
        <v>113</v>
      </c>
      <c r="B120" s="144" t="s">
        <v>82</v>
      </c>
      <c r="C120" s="177">
        <v>100000</v>
      </c>
      <c r="D120" s="81" t="s">
        <v>135</v>
      </c>
      <c r="E120" s="79" t="s">
        <v>112</v>
      </c>
      <c r="F120" s="126" t="s">
        <v>162</v>
      </c>
      <c r="G120" s="132">
        <v>50610000</v>
      </c>
      <c r="H120" s="62" t="s">
        <v>151</v>
      </c>
      <c r="I120" s="46"/>
      <c r="J120" s="27"/>
      <c r="K120" s="27"/>
      <c r="L120" s="25"/>
      <c r="M120" s="19"/>
    </row>
    <row r="121" spans="1:13" s="2" customFormat="1" ht="15">
      <c r="A121" s="55">
        <v>114</v>
      </c>
      <c r="B121" s="123" t="s">
        <v>19</v>
      </c>
      <c r="C121" s="178">
        <v>110000</v>
      </c>
      <c r="D121" s="151" t="s">
        <v>125</v>
      </c>
      <c r="E121" s="79" t="s">
        <v>112</v>
      </c>
      <c r="F121" s="157" t="s">
        <v>162</v>
      </c>
      <c r="G121" s="171">
        <v>50730000</v>
      </c>
      <c r="H121" s="86" t="s">
        <v>152</v>
      </c>
      <c r="I121" s="46"/>
      <c r="J121" s="27"/>
      <c r="K121" s="27"/>
      <c r="L121" s="25"/>
      <c r="M121" s="19"/>
    </row>
    <row r="122" spans="1:13" s="11" customFormat="1" ht="31.5" customHeight="1">
      <c r="A122" s="55">
        <v>115</v>
      </c>
      <c r="B122" s="123" t="s">
        <v>165</v>
      </c>
      <c r="C122" s="124">
        <v>300000</v>
      </c>
      <c r="D122" s="81" t="s">
        <v>125</v>
      </c>
      <c r="E122" s="133" t="s">
        <v>112</v>
      </c>
      <c r="F122" s="126" t="s">
        <v>162</v>
      </c>
      <c r="G122" s="132">
        <v>50800000</v>
      </c>
      <c r="H122" s="62" t="s">
        <v>149</v>
      </c>
      <c r="I122" s="46"/>
      <c r="J122" s="27"/>
      <c r="K122" s="27"/>
      <c r="L122" s="25"/>
      <c r="M122" s="19"/>
    </row>
    <row r="123" spans="1:13" s="2" customFormat="1" ht="15">
      <c r="A123" s="55">
        <v>116</v>
      </c>
      <c r="B123" s="76" t="s">
        <v>57</v>
      </c>
      <c r="C123" s="150">
        <v>120000</v>
      </c>
      <c r="D123" s="130" t="s">
        <v>126</v>
      </c>
      <c r="E123" s="79" t="s">
        <v>112</v>
      </c>
      <c r="F123" s="80" t="s">
        <v>164</v>
      </c>
      <c r="G123" s="152">
        <v>64221000</v>
      </c>
      <c r="H123" s="86" t="s">
        <v>154</v>
      </c>
      <c r="I123" s="46"/>
      <c r="J123" s="27"/>
      <c r="K123" s="27"/>
      <c r="L123" s="25"/>
      <c r="M123" s="19"/>
    </row>
    <row r="124" spans="1:13" s="2" customFormat="1" ht="15">
      <c r="A124" s="55">
        <v>117</v>
      </c>
      <c r="B124" s="139" t="s">
        <v>58</v>
      </c>
      <c r="C124" s="140">
        <v>30000</v>
      </c>
      <c r="D124" s="179" t="s">
        <v>131</v>
      </c>
      <c r="E124" s="103" t="s">
        <v>112</v>
      </c>
      <c r="F124" s="143" t="s">
        <v>54</v>
      </c>
      <c r="G124" s="180">
        <v>71319000</v>
      </c>
      <c r="H124" s="86" t="s">
        <v>154</v>
      </c>
      <c r="I124" s="46"/>
      <c r="J124" s="27"/>
      <c r="K124" s="27"/>
      <c r="L124" s="25"/>
      <c r="M124" s="19"/>
    </row>
    <row r="125" spans="1:13" s="9" customFormat="1" ht="33.75" customHeight="1">
      <c r="A125" s="55">
        <v>118</v>
      </c>
      <c r="B125" s="123" t="s">
        <v>213</v>
      </c>
      <c r="C125" s="101">
        <v>800000</v>
      </c>
      <c r="D125" s="102" t="s">
        <v>127</v>
      </c>
      <c r="E125" s="181" t="s">
        <v>112</v>
      </c>
      <c r="F125" s="112" t="s">
        <v>162</v>
      </c>
      <c r="G125" s="182">
        <v>71323100</v>
      </c>
      <c r="H125" s="106" t="s">
        <v>150</v>
      </c>
      <c r="I125" s="46"/>
      <c r="J125" s="27"/>
      <c r="K125" s="27"/>
      <c r="L125" s="25"/>
      <c r="M125" s="19"/>
    </row>
    <row r="126" spans="1:13" s="2" customFormat="1" ht="31.5" customHeight="1">
      <c r="A126" s="55">
        <v>119</v>
      </c>
      <c r="B126" s="169" t="s">
        <v>45</v>
      </c>
      <c r="C126" s="170">
        <v>450000</v>
      </c>
      <c r="D126" s="130" t="s">
        <v>136</v>
      </c>
      <c r="E126" s="79" t="s">
        <v>112</v>
      </c>
      <c r="F126" s="157" t="s">
        <v>169</v>
      </c>
      <c r="G126" s="171">
        <v>71631200</v>
      </c>
      <c r="H126" s="62" t="s">
        <v>149</v>
      </c>
      <c r="I126" s="46"/>
      <c r="J126" s="27"/>
      <c r="K126" s="27"/>
      <c r="L126" s="25"/>
      <c r="M126" s="19"/>
    </row>
    <row r="127" spans="1:13" s="2" customFormat="1" ht="35.25" customHeight="1">
      <c r="A127" s="55">
        <v>120</v>
      </c>
      <c r="B127" s="183" t="s">
        <v>184</v>
      </c>
      <c r="C127" s="124">
        <v>450000</v>
      </c>
      <c r="D127" s="184" t="s">
        <v>127</v>
      </c>
      <c r="E127" s="103" t="s">
        <v>112</v>
      </c>
      <c r="F127" s="112" t="s">
        <v>163</v>
      </c>
      <c r="G127" s="132">
        <v>71632000</v>
      </c>
      <c r="H127" s="185" t="s">
        <v>147</v>
      </c>
      <c r="I127" s="46"/>
      <c r="J127" s="27"/>
      <c r="K127" s="27"/>
      <c r="L127" s="25"/>
      <c r="M127" s="19"/>
    </row>
    <row r="128" spans="1:13" s="2" customFormat="1" ht="28.5" customHeight="1">
      <c r="A128" s="55">
        <v>121</v>
      </c>
      <c r="B128" s="186" t="s">
        <v>209</v>
      </c>
      <c r="C128" s="187">
        <v>450000</v>
      </c>
      <c r="D128" s="179" t="s">
        <v>127</v>
      </c>
      <c r="E128" s="103" t="s">
        <v>210</v>
      </c>
      <c r="F128" s="188" t="s">
        <v>162</v>
      </c>
      <c r="G128" s="189">
        <v>72267000</v>
      </c>
      <c r="H128" s="62" t="s">
        <v>153</v>
      </c>
      <c r="I128" s="46"/>
      <c r="J128" s="27"/>
      <c r="K128" s="27"/>
      <c r="L128" s="25"/>
      <c r="M128" s="19"/>
    </row>
    <row r="129" spans="1:13" s="9" customFormat="1" ht="15">
      <c r="A129" s="55">
        <v>122</v>
      </c>
      <c r="B129" s="186" t="s">
        <v>211</v>
      </c>
      <c r="C129" s="187">
        <v>350000</v>
      </c>
      <c r="D129" s="179" t="s">
        <v>127</v>
      </c>
      <c r="E129" s="103" t="s">
        <v>210</v>
      </c>
      <c r="F129" s="188" t="s">
        <v>162</v>
      </c>
      <c r="G129" s="189">
        <v>72267000</v>
      </c>
      <c r="H129" s="62" t="s">
        <v>153</v>
      </c>
      <c r="I129" s="46"/>
      <c r="J129" s="27"/>
      <c r="K129" s="27"/>
      <c r="L129" s="25"/>
      <c r="M129" s="19"/>
    </row>
    <row r="130" spans="1:13" s="9" customFormat="1" ht="15">
      <c r="A130" s="55">
        <v>123</v>
      </c>
      <c r="B130" s="123" t="s">
        <v>20</v>
      </c>
      <c r="C130" s="178">
        <v>490000</v>
      </c>
      <c r="D130" s="151" t="s">
        <v>127</v>
      </c>
      <c r="E130" s="79" t="s">
        <v>112</v>
      </c>
      <c r="F130" s="157" t="s">
        <v>172</v>
      </c>
      <c r="G130" s="190">
        <v>72400000</v>
      </c>
      <c r="H130" s="86" t="s">
        <v>148</v>
      </c>
      <c r="I130" s="46"/>
      <c r="J130" s="27"/>
      <c r="K130" s="27"/>
      <c r="L130" s="25"/>
      <c r="M130" s="19"/>
    </row>
    <row r="131" spans="1:13" s="10" customFormat="1" ht="26.25">
      <c r="A131" s="55">
        <v>124</v>
      </c>
      <c r="B131" s="123" t="s">
        <v>207</v>
      </c>
      <c r="C131" s="178">
        <v>200000</v>
      </c>
      <c r="D131" s="130" t="s">
        <v>125</v>
      </c>
      <c r="E131" s="79" t="s">
        <v>112</v>
      </c>
      <c r="F131" s="157" t="s">
        <v>169</v>
      </c>
      <c r="G131" s="171">
        <v>73431000</v>
      </c>
      <c r="H131" s="86" t="s">
        <v>151</v>
      </c>
      <c r="I131" s="46"/>
      <c r="J131" s="27"/>
      <c r="K131" s="27"/>
      <c r="L131" s="27"/>
      <c r="M131" s="21"/>
    </row>
    <row r="132" spans="1:13" s="14" customFormat="1" ht="24.75" customHeight="1">
      <c r="A132" s="55">
        <v>125</v>
      </c>
      <c r="B132" s="123" t="s">
        <v>21</v>
      </c>
      <c r="C132" s="178">
        <v>150000</v>
      </c>
      <c r="D132" s="130" t="s">
        <v>125</v>
      </c>
      <c r="E132" s="79" t="s">
        <v>112</v>
      </c>
      <c r="F132" s="157" t="s">
        <v>169</v>
      </c>
      <c r="G132" s="171">
        <v>73431000</v>
      </c>
      <c r="H132" s="86" t="s">
        <v>151</v>
      </c>
      <c r="I132" s="46"/>
      <c r="J132" s="27"/>
      <c r="K132" s="27"/>
      <c r="L132" s="25"/>
      <c r="M132" s="19"/>
    </row>
    <row r="133" spans="1:13" s="14" customFormat="1" ht="15">
      <c r="A133" s="55">
        <v>126</v>
      </c>
      <c r="B133" s="144" t="s">
        <v>42</v>
      </c>
      <c r="C133" s="129">
        <v>50000</v>
      </c>
      <c r="D133" s="151" t="s">
        <v>125</v>
      </c>
      <c r="E133" s="79" t="s">
        <v>112</v>
      </c>
      <c r="F133" s="126" t="s">
        <v>164</v>
      </c>
      <c r="G133" s="131">
        <v>73431000</v>
      </c>
      <c r="H133" s="86" t="s">
        <v>151</v>
      </c>
      <c r="I133" s="46"/>
      <c r="J133" s="27"/>
      <c r="K133" s="27"/>
      <c r="L133" s="25"/>
      <c r="M133" s="19"/>
    </row>
    <row r="134" spans="1:13" s="11" customFormat="1" ht="33" customHeight="1">
      <c r="A134" s="55">
        <v>127</v>
      </c>
      <c r="B134" s="144" t="s">
        <v>227</v>
      </c>
      <c r="C134" s="177">
        <v>280000</v>
      </c>
      <c r="D134" s="81" t="s">
        <v>137</v>
      </c>
      <c r="E134" s="79" t="s">
        <v>112</v>
      </c>
      <c r="F134" s="126" t="s">
        <v>167</v>
      </c>
      <c r="G134" s="132">
        <v>79212100</v>
      </c>
      <c r="H134" s="62" t="s">
        <v>155</v>
      </c>
      <c r="I134" s="46"/>
      <c r="J134" s="27"/>
      <c r="K134" s="27"/>
      <c r="L134" s="25"/>
      <c r="M134" s="19"/>
    </row>
    <row r="135" spans="1:13" s="14" customFormat="1" ht="41.25" customHeight="1">
      <c r="A135" s="55">
        <v>128</v>
      </c>
      <c r="B135" s="123" t="s">
        <v>212</v>
      </c>
      <c r="C135" s="101">
        <v>800000</v>
      </c>
      <c r="D135" s="102" t="s">
        <v>127</v>
      </c>
      <c r="E135" s="181" t="s">
        <v>112</v>
      </c>
      <c r="F135" s="112" t="s">
        <v>162</v>
      </c>
      <c r="G135" s="132">
        <v>79314000</v>
      </c>
      <c r="H135" s="106" t="s">
        <v>154</v>
      </c>
      <c r="I135" s="46"/>
      <c r="J135" s="27"/>
      <c r="K135" s="27"/>
      <c r="L135" s="25"/>
      <c r="M135" s="19"/>
    </row>
    <row r="136" spans="1:13" s="2" customFormat="1" ht="36" customHeight="1">
      <c r="A136" s="55">
        <v>129</v>
      </c>
      <c r="B136" s="123" t="s">
        <v>72</v>
      </c>
      <c r="C136" s="124">
        <v>180000</v>
      </c>
      <c r="D136" s="81" t="s">
        <v>138</v>
      </c>
      <c r="E136" s="79" t="s">
        <v>142</v>
      </c>
      <c r="F136" s="126" t="s">
        <v>162</v>
      </c>
      <c r="G136" s="132">
        <v>80500000</v>
      </c>
      <c r="H136" s="62" t="s">
        <v>148</v>
      </c>
      <c r="I136" s="46"/>
      <c r="J136" s="27"/>
      <c r="K136" s="27"/>
      <c r="L136" s="25"/>
      <c r="M136" s="19"/>
    </row>
    <row r="137" spans="1:13" s="2" customFormat="1" ht="30.75" customHeight="1">
      <c r="A137" s="55">
        <v>130</v>
      </c>
      <c r="B137" s="123" t="s">
        <v>73</v>
      </c>
      <c r="C137" s="124">
        <v>100000</v>
      </c>
      <c r="D137" s="81" t="s">
        <v>138</v>
      </c>
      <c r="E137" s="79" t="s">
        <v>142</v>
      </c>
      <c r="F137" s="126" t="s">
        <v>163</v>
      </c>
      <c r="G137" s="132">
        <v>80500000</v>
      </c>
      <c r="H137" s="62" t="s">
        <v>148</v>
      </c>
      <c r="I137" s="46"/>
      <c r="J137" s="27"/>
      <c r="K137" s="27"/>
      <c r="L137" s="25"/>
      <c r="M137" s="19"/>
    </row>
    <row r="138" spans="1:13" s="11" customFormat="1" ht="35.25" customHeight="1">
      <c r="A138" s="55">
        <v>131</v>
      </c>
      <c r="B138" s="76" t="s">
        <v>189</v>
      </c>
      <c r="C138" s="191">
        <v>300000</v>
      </c>
      <c r="D138" s="192" t="s">
        <v>138</v>
      </c>
      <c r="E138" s="133" t="s">
        <v>142</v>
      </c>
      <c r="F138" s="153" t="s">
        <v>164</v>
      </c>
      <c r="G138" s="193">
        <v>80530000</v>
      </c>
      <c r="H138" s="62" t="s">
        <v>148</v>
      </c>
      <c r="I138" s="46"/>
      <c r="J138" s="27"/>
      <c r="K138" s="27"/>
      <c r="L138" s="25"/>
      <c r="M138" s="19"/>
    </row>
    <row r="139" spans="1:13" s="2" customFormat="1" ht="15">
      <c r="A139" s="55">
        <v>132</v>
      </c>
      <c r="B139" s="123" t="s">
        <v>195</v>
      </c>
      <c r="C139" s="124">
        <v>400000</v>
      </c>
      <c r="D139" s="81" t="s">
        <v>138</v>
      </c>
      <c r="E139" s="79" t="s">
        <v>112</v>
      </c>
      <c r="F139" s="126" t="s">
        <v>172</v>
      </c>
      <c r="G139" s="132">
        <v>80530000</v>
      </c>
      <c r="H139" s="62" t="s">
        <v>149</v>
      </c>
      <c r="I139" s="46"/>
      <c r="J139" s="27"/>
      <c r="K139" s="27"/>
      <c r="L139" s="25"/>
      <c r="M139" s="19"/>
    </row>
    <row r="140" spans="1:13" s="15" customFormat="1" ht="30.75" customHeight="1">
      <c r="A140" s="55">
        <v>133</v>
      </c>
      <c r="B140" s="169" t="s">
        <v>13</v>
      </c>
      <c r="C140" s="170">
        <v>1400000</v>
      </c>
      <c r="D140" s="130" t="s">
        <v>139</v>
      </c>
      <c r="E140" s="79" t="s">
        <v>113</v>
      </c>
      <c r="F140" s="80" t="s">
        <v>191</v>
      </c>
      <c r="G140" s="154">
        <v>85140000</v>
      </c>
      <c r="H140" s="86" t="s">
        <v>148</v>
      </c>
      <c r="I140" s="46"/>
      <c r="J140" s="27"/>
      <c r="K140" s="27"/>
      <c r="L140" s="25"/>
      <c r="M140" s="19"/>
    </row>
    <row r="141" spans="1:13" s="11" customFormat="1" ht="15">
      <c r="A141" s="55">
        <v>134</v>
      </c>
      <c r="B141" s="169" t="s">
        <v>31</v>
      </c>
      <c r="C141" s="170">
        <v>1500000</v>
      </c>
      <c r="D141" s="130" t="s">
        <v>139</v>
      </c>
      <c r="E141" s="79" t="s">
        <v>113</v>
      </c>
      <c r="F141" s="157" t="s">
        <v>163</v>
      </c>
      <c r="G141" s="152">
        <v>85140000</v>
      </c>
      <c r="H141" s="86" t="s">
        <v>148</v>
      </c>
      <c r="I141" s="46"/>
      <c r="J141" s="27"/>
      <c r="K141" s="27"/>
      <c r="L141" s="25"/>
      <c r="M141" s="19"/>
    </row>
    <row r="142" spans="1:13" s="12" customFormat="1" ht="30.75" customHeight="1">
      <c r="A142" s="55">
        <v>135</v>
      </c>
      <c r="B142" s="76" t="s">
        <v>14</v>
      </c>
      <c r="C142" s="150">
        <v>300000</v>
      </c>
      <c r="D142" s="130" t="s">
        <v>139</v>
      </c>
      <c r="E142" s="79" t="s">
        <v>114</v>
      </c>
      <c r="F142" s="80" t="s">
        <v>191</v>
      </c>
      <c r="G142" s="152">
        <v>85145000</v>
      </c>
      <c r="H142" s="86" t="s">
        <v>148</v>
      </c>
      <c r="I142" s="46"/>
      <c r="J142" s="27"/>
      <c r="K142" s="27"/>
      <c r="L142" s="27"/>
      <c r="M142" s="21"/>
    </row>
    <row r="143" spans="1:13" s="9" customFormat="1" ht="15">
      <c r="A143" s="55">
        <v>136</v>
      </c>
      <c r="B143" s="76" t="s">
        <v>140</v>
      </c>
      <c r="C143" s="150">
        <v>500000</v>
      </c>
      <c r="D143" s="130" t="s">
        <v>124</v>
      </c>
      <c r="E143" s="79" t="s">
        <v>112</v>
      </c>
      <c r="F143" s="157" t="s">
        <v>162</v>
      </c>
      <c r="G143" s="171">
        <v>90523000</v>
      </c>
      <c r="H143" s="62" t="s">
        <v>146</v>
      </c>
      <c r="I143" s="46"/>
      <c r="J143" s="27"/>
      <c r="K143" s="27"/>
      <c r="L143" s="25"/>
      <c r="M143" s="19"/>
    </row>
    <row r="144" spans="1:13" s="5" customFormat="1" ht="26.25">
      <c r="A144" s="55">
        <v>137</v>
      </c>
      <c r="B144" s="123" t="s">
        <v>32</v>
      </c>
      <c r="C144" s="124">
        <v>350000</v>
      </c>
      <c r="D144" s="81" t="s">
        <v>141</v>
      </c>
      <c r="E144" s="79" t="s">
        <v>112</v>
      </c>
      <c r="F144" s="126" t="s">
        <v>191</v>
      </c>
      <c r="G144" s="132">
        <v>90670000</v>
      </c>
      <c r="H144" s="62" t="s">
        <v>148</v>
      </c>
      <c r="I144" s="46"/>
      <c r="J144" s="27"/>
      <c r="K144" s="27"/>
      <c r="L144" s="25"/>
      <c r="M144" s="19"/>
    </row>
    <row r="145" spans="1:13" s="11" customFormat="1" ht="31.5" customHeight="1">
      <c r="A145" s="55">
        <v>138</v>
      </c>
      <c r="B145" s="139" t="s">
        <v>192</v>
      </c>
      <c r="C145" s="140">
        <v>950000</v>
      </c>
      <c r="D145" s="194" t="s">
        <v>127</v>
      </c>
      <c r="E145" s="195" t="s">
        <v>210</v>
      </c>
      <c r="F145" s="143" t="s">
        <v>169</v>
      </c>
      <c r="G145" s="180">
        <v>90711100</v>
      </c>
      <c r="H145" s="196" t="s">
        <v>148</v>
      </c>
      <c r="I145" s="46"/>
      <c r="J145" s="27"/>
      <c r="K145" s="27"/>
      <c r="L145" s="25"/>
      <c r="M145" s="19"/>
    </row>
    <row r="146" spans="1:13" s="11" customFormat="1" ht="15">
      <c r="A146" s="55">
        <v>139</v>
      </c>
      <c r="B146" s="123" t="s">
        <v>100</v>
      </c>
      <c r="C146" s="124">
        <v>60000</v>
      </c>
      <c r="D146" s="81" t="s">
        <v>124</v>
      </c>
      <c r="E146" s="125" t="s">
        <v>112</v>
      </c>
      <c r="F146" s="126" t="s">
        <v>162</v>
      </c>
      <c r="G146" s="132">
        <v>90910000</v>
      </c>
      <c r="H146" s="86" t="s">
        <v>147</v>
      </c>
      <c r="I146" s="46"/>
      <c r="J146" s="27"/>
      <c r="K146" s="27"/>
      <c r="L146" s="25"/>
      <c r="M146" s="19"/>
    </row>
    <row r="147" spans="1:13" s="2" customFormat="1" ht="35.25" customHeight="1">
      <c r="A147" s="55">
        <v>140</v>
      </c>
      <c r="B147" s="173" t="s">
        <v>156</v>
      </c>
      <c r="C147" s="124">
        <v>300000</v>
      </c>
      <c r="D147" s="184" t="s">
        <v>124</v>
      </c>
      <c r="E147" s="103" t="s">
        <v>112</v>
      </c>
      <c r="F147" s="112" t="s">
        <v>169</v>
      </c>
      <c r="G147" s="132">
        <v>90917000</v>
      </c>
      <c r="H147" s="75" t="s">
        <v>149</v>
      </c>
      <c r="I147" s="46"/>
      <c r="J147" s="27"/>
      <c r="K147" s="27"/>
      <c r="L147" s="25"/>
      <c r="M147" s="19"/>
    </row>
    <row r="148" spans="1:13" s="2" customFormat="1" ht="35.25" customHeight="1">
      <c r="A148" s="55">
        <v>141</v>
      </c>
      <c r="B148" s="173" t="s">
        <v>222</v>
      </c>
      <c r="C148" s="124">
        <v>900000</v>
      </c>
      <c r="D148" s="234" t="s">
        <v>125</v>
      </c>
      <c r="E148" s="103" t="s">
        <v>112</v>
      </c>
      <c r="F148" s="112" t="s">
        <v>161</v>
      </c>
      <c r="G148" s="132">
        <v>34913000</v>
      </c>
      <c r="H148" s="75" t="s">
        <v>147</v>
      </c>
      <c r="I148" s="46"/>
      <c r="J148" s="27"/>
      <c r="K148" s="27"/>
      <c r="L148" s="25"/>
      <c r="M148" s="19"/>
    </row>
    <row r="149" spans="1:13" s="2" customFormat="1" ht="35.25" customHeight="1">
      <c r="A149" s="55">
        <v>142</v>
      </c>
      <c r="B149" s="173" t="s">
        <v>223</v>
      </c>
      <c r="C149" s="124">
        <v>500000</v>
      </c>
      <c r="D149" s="184" t="s">
        <v>125</v>
      </c>
      <c r="E149" s="103" t="s">
        <v>112</v>
      </c>
      <c r="F149" s="237" t="s">
        <v>167</v>
      </c>
      <c r="G149" s="132">
        <v>45259200</v>
      </c>
      <c r="H149" s="238" t="s">
        <v>146</v>
      </c>
      <c r="I149" s="46"/>
      <c r="J149" s="27"/>
      <c r="K149" s="27"/>
      <c r="L149" s="25"/>
      <c r="M149" s="19"/>
    </row>
    <row r="150" spans="1:13" s="2" customFormat="1" ht="35.25" customHeight="1">
      <c r="A150" s="55">
        <v>143</v>
      </c>
      <c r="B150" s="173" t="s">
        <v>224</v>
      </c>
      <c r="C150" s="124">
        <v>900000</v>
      </c>
      <c r="D150" s="184" t="s">
        <v>125</v>
      </c>
      <c r="E150" s="103" t="s">
        <v>112</v>
      </c>
      <c r="F150" s="237" t="s">
        <v>167</v>
      </c>
      <c r="G150" s="132">
        <v>50116000</v>
      </c>
      <c r="H150" s="238" t="s">
        <v>149</v>
      </c>
      <c r="I150" s="46"/>
      <c r="J150" s="27"/>
      <c r="K150" s="27"/>
      <c r="L150" s="25"/>
      <c r="M150" s="19"/>
    </row>
    <row r="151" spans="1:13" s="2" customFormat="1" ht="35.25" customHeight="1">
      <c r="A151" s="239">
        <v>144</v>
      </c>
      <c r="B151" s="183" t="s">
        <v>226</v>
      </c>
      <c r="C151" s="246">
        <v>700000</v>
      </c>
      <c r="D151" s="247" t="s">
        <v>127</v>
      </c>
      <c r="E151" s="248" t="s">
        <v>112</v>
      </c>
      <c r="F151" s="249" t="s">
        <v>172</v>
      </c>
      <c r="G151" s="250">
        <v>71242000</v>
      </c>
      <c r="H151" s="251" t="s">
        <v>147</v>
      </c>
      <c r="I151" s="236"/>
      <c r="J151" s="235"/>
      <c r="K151" s="27"/>
      <c r="L151" s="25"/>
      <c r="M151" s="19"/>
    </row>
    <row r="152" spans="1:13" s="2" customFormat="1" ht="35.25" customHeight="1">
      <c r="A152" s="252">
        <v>145</v>
      </c>
      <c r="B152" s="173" t="s">
        <v>228</v>
      </c>
      <c r="C152" s="124">
        <v>130000</v>
      </c>
      <c r="D152" s="184" t="s">
        <v>229</v>
      </c>
      <c r="E152" s="181" t="s">
        <v>112</v>
      </c>
      <c r="F152" s="237" t="s">
        <v>191</v>
      </c>
      <c r="G152" s="132">
        <v>79995100</v>
      </c>
      <c r="H152" s="238" t="s">
        <v>151</v>
      </c>
      <c r="I152" s="236"/>
      <c r="J152" s="235"/>
      <c r="K152" s="27"/>
      <c r="L152" s="25"/>
      <c r="M152" s="19"/>
    </row>
    <row r="153" spans="1:13" s="11" customFormat="1" ht="60.75" customHeight="1">
      <c r="A153" s="113"/>
      <c r="B153" s="197" t="s">
        <v>49</v>
      </c>
      <c r="C153" s="198">
        <f>SUM(C84:C152)</f>
        <v>31270000</v>
      </c>
      <c r="D153" s="199"/>
      <c r="E153" s="199"/>
      <c r="F153" s="200"/>
      <c r="G153" s="199"/>
      <c r="H153" s="201"/>
      <c r="I153" s="236"/>
      <c r="J153" s="235"/>
      <c r="K153" s="27"/>
      <c r="L153" s="25"/>
      <c r="M153" s="19"/>
    </row>
    <row r="154" spans="1:13" s="2" customFormat="1" ht="23.25" customHeight="1">
      <c r="A154" s="243" t="s">
        <v>203</v>
      </c>
      <c r="B154" s="243"/>
      <c r="C154" s="243"/>
      <c r="D154" s="243"/>
      <c r="E154" s="243"/>
      <c r="F154" s="243"/>
      <c r="G154" s="243"/>
      <c r="H154" s="243"/>
      <c r="I154" s="46"/>
      <c r="J154" s="27"/>
      <c r="K154" s="27"/>
      <c r="L154" s="25"/>
      <c r="M154" s="19"/>
    </row>
    <row r="155" spans="1:13" s="2" customFormat="1" ht="58.5" customHeight="1">
      <c r="A155" s="243"/>
      <c r="B155" s="243"/>
      <c r="C155" s="243"/>
      <c r="D155" s="243"/>
      <c r="E155" s="243"/>
      <c r="F155" s="243"/>
      <c r="G155" s="243"/>
      <c r="H155" s="243"/>
      <c r="I155" s="46"/>
      <c r="J155" s="27"/>
      <c r="K155" s="27"/>
      <c r="L155" s="25"/>
      <c r="M155" s="19"/>
    </row>
    <row r="156" spans="1:13" s="2" customFormat="1" ht="50.25" customHeight="1">
      <c r="A156" s="49" t="s">
        <v>0</v>
      </c>
      <c r="B156" s="202" t="s">
        <v>1</v>
      </c>
      <c r="C156" s="203" t="s">
        <v>2</v>
      </c>
      <c r="D156" s="203" t="s">
        <v>3</v>
      </c>
      <c r="E156" s="203" t="s">
        <v>4</v>
      </c>
      <c r="F156" s="204" t="s">
        <v>5</v>
      </c>
      <c r="G156" s="53" t="s">
        <v>116</v>
      </c>
      <c r="H156" s="205" t="s">
        <v>144</v>
      </c>
      <c r="I156" s="46"/>
      <c r="J156" s="27"/>
      <c r="K156" s="27"/>
      <c r="L156" s="25"/>
      <c r="M156" s="19"/>
    </row>
    <row r="157" spans="1:13" s="2" customFormat="1" ht="26.25">
      <c r="A157" s="206">
        <v>144</v>
      </c>
      <c r="B157" s="173" t="s">
        <v>39</v>
      </c>
      <c r="C157" s="207">
        <v>800000</v>
      </c>
      <c r="D157" s="208" t="s">
        <v>143</v>
      </c>
      <c r="E157" s="103" t="s">
        <v>112</v>
      </c>
      <c r="F157" s="209" t="s">
        <v>161</v>
      </c>
      <c r="G157" s="210">
        <v>45312310</v>
      </c>
      <c r="H157" s="211" t="s">
        <v>145</v>
      </c>
      <c r="I157" s="46"/>
      <c r="J157" s="27"/>
      <c r="K157" s="27"/>
      <c r="L157" s="25"/>
      <c r="M157" s="19"/>
    </row>
    <row r="158" spans="1:13" s="2" customFormat="1" ht="50.25" customHeight="1">
      <c r="A158" s="206">
        <v>145</v>
      </c>
      <c r="B158" s="212" t="s">
        <v>51</v>
      </c>
      <c r="C158" s="213">
        <v>2900000</v>
      </c>
      <c r="D158" s="214" t="s">
        <v>118</v>
      </c>
      <c r="E158" s="103" t="s">
        <v>112</v>
      </c>
      <c r="F158" s="175" t="s">
        <v>164</v>
      </c>
      <c r="G158" s="184">
        <v>45420000</v>
      </c>
      <c r="H158" s="211" t="s">
        <v>146</v>
      </c>
      <c r="I158" s="27"/>
      <c r="J158" s="27"/>
      <c r="K158" s="27"/>
      <c r="L158" s="25"/>
      <c r="M158" s="19"/>
    </row>
    <row r="159" spans="1:13" s="2" customFormat="1" ht="78" customHeight="1">
      <c r="A159" s="215"/>
      <c r="B159" s="216" t="s">
        <v>49</v>
      </c>
      <c r="C159" s="217">
        <f>SUM(C157:C158)</f>
        <v>3700000</v>
      </c>
      <c r="D159" s="218"/>
      <c r="E159" s="218"/>
      <c r="F159" s="219"/>
      <c r="G159" s="218"/>
      <c r="H159" s="220"/>
      <c r="L159" s="25"/>
      <c r="M159" s="19"/>
    </row>
    <row r="160" spans="1:8" s="2" customFormat="1" ht="28.5" customHeight="1">
      <c r="A160" s="40"/>
      <c r="B160" s="38" t="s">
        <v>219</v>
      </c>
      <c r="C160" s="41"/>
      <c r="D160" s="39"/>
      <c r="E160" s="39"/>
      <c r="F160" s="43"/>
      <c r="G160" s="39"/>
      <c r="H160" s="39"/>
    </row>
    <row r="161" spans="1:6" s="2" customFormat="1" ht="37.5" customHeight="1">
      <c r="A161" s="40"/>
      <c r="B161" s="39"/>
      <c r="C161" s="39"/>
      <c r="D161" s="43"/>
      <c r="E161" s="38"/>
      <c r="F161" s="38"/>
    </row>
    <row r="162" spans="1:6" s="2" customFormat="1" ht="85.5" customHeight="1">
      <c r="A162" s="40"/>
      <c r="B162" s="39"/>
      <c r="C162" s="42"/>
      <c r="D162" s="43"/>
      <c r="E162" s="38"/>
      <c r="F162" s="38"/>
    </row>
    <row r="163" spans="1:6" s="2" customFormat="1" ht="85.5" customHeight="1">
      <c r="A163" s="40"/>
      <c r="B163" s="39"/>
      <c r="C163" s="42"/>
      <c r="D163" s="43"/>
      <c r="E163" s="38"/>
      <c r="F163" s="38"/>
    </row>
    <row r="164" spans="1:6" s="2" customFormat="1" ht="15">
      <c r="A164" s="40"/>
      <c r="B164" s="39"/>
      <c r="C164" s="42"/>
      <c r="D164" s="43"/>
      <c r="E164" s="38"/>
      <c r="F164" s="38"/>
    </row>
    <row r="165" spans="1:11" s="2" customFormat="1" ht="62.25" customHeight="1">
      <c r="A165" s="40"/>
      <c r="B165" s="39"/>
      <c r="C165" s="39"/>
      <c r="D165" s="43"/>
      <c r="E165" s="39"/>
      <c r="F165" s="38"/>
      <c r="I165"/>
      <c r="J165"/>
      <c r="K165"/>
    </row>
    <row r="166" spans="1:8" ht="27" customHeight="1">
      <c r="A166" s="40"/>
      <c r="B166" s="39"/>
      <c r="C166" s="39"/>
      <c r="D166" s="43"/>
      <c r="E166" s="38"/>
      <c r="F166" s="38"/>
      <c r="G166" s="2"/>
      <c r="H166" s="2"/>
    </row>
    <row r="167" spans="1:8" ht="81" customHeight="1">
      <c r="A167" s="40"/>
      <c r="B167" s="39"/>
      <c r="C167" s="39"/>
      <c r="D167" s="43"/>
      <c r="E167" s="38"/>
      <c r="F167" s="38"/>
      <c r="G167"/>
      <c r="H167"/>
    </row>
    <row r="168" spans="1:8" ht="15">
      <c r="A168" s="40"/>
      <c r="B168" s="39"/>
      <c r="C168" s="39"/>
      <c r="D168" s="43"/>
      <c r="E168" s="38"/>
      <c r="F168" s="38"/>
      <c r="G168"/>
      <c r="H168"/>
    </row>
    <row r="169" spans="1:8" ht="24" customHeight="1">
      <c r="A169" s="40"/>
      <c r="B169" s="39"/>
      <c r="C169" s="42"/>
      <c r="D169" s="43"/>
      <c r="E169" s="38"/>
      <c r="F169" s="38"/>
      <c r="G169"/>
      <c r="H169"/>
    </row>
    <row r="170" spans="1:8" ht="78.75" customHeight="1">
      <c r="A170" s="40"/>
      <c r="B170" s="33"/>
      <c r="C170" s="39"/>
      <c r="D170" s="43"/>
      <c r="E170" s="39"/>
      <c r="F170" s="39"/>
      <c r="G170"/>
      <c r="H170"/>
    </row>
    <row r="171" spans="1:8" ht="36" customHeight="1">
      <c r="A171" s="38"/>
      <c r="B171" s="39"/>
      <c r="C171" s="39"/>
      <c r="D171" s="43"/>
      <c r="E171" s="38"/>
      <c r="F171" s="38"/>
      <c r="G171"/>
      <c r="H171"/>
    </row>
    <row r="172" spans="1:8" ht="28.5" customHeight="1">
      <c r="A172" s="38"/>
      <c r="B172" s="39"/>
      <c r="C172" s="39"/>
      <c r="D172" s="43"/>
      <c r="E172" s="38"/>
      <c r="F172" s="38"/>
      <c r="G172"/>
      <c r="H172"/>
    </row>
    <row r="173" spans="1:8" ht="24.75" customHeight="1">
      <c r="A173" s="38"/>
      <c r="B173" s="39"/>
      <c r="C173" s="39"/>
      <c r="D173" s="43"/>
      <c r="E173" s="38"/>
      <c r="F173" s="38"/>
      <c r="G173"/>
      <c r="H173"/>
    </row>
    <row r="174" spans="1:8" ht="24.75" customHeight="1">
      <c r="A174" s="38"/>
      <c r="B174" s="39"/>
      <c r="C174" s="39"/>
      <c r="D174" s="43"/>
      <c r="E174" s="38"/>
      <c r="F174" s="38"/>
      <c r="G174"/>
      <c r="H174"/>
    </row>
    <row r="175" spans="1:8" ht="74.25" customHeight="1">
      <c r="A175" s="38"/>
      <c r="B175" s="39"/>
      <c r="C175" s="39"/>
      <c r="D175" s="43"/>
      <c r="E175" s="39"/>
      <c r="F175" s="38"/>
      <c r="G175"/>
      <c r="H175"/>
    </row>
    <row r="176" spans="1:8" ht="24.75" customHeight="1">
      <c r="A176" s="38"/>
      <c r="B176" s="39"/>
      <c r="C176" s="39"/>
      <c r="D176" s="43"/>
      <c r="E176" s="39"/>
      <c r="F176" s="38"/>
      <c r="G176"/>
      <c r="H176"/>
    </row>
    <row r="177" spans="1:8" ht="103.5" customHeight="1">
      <c r="A177" s="38"/>
      <c r="B177" s="39"/>
      <c r="C177" s="39"/>
      <c r="D177" s="43"/>
      <c r="E177" s="38"/>
      <c r="F177" s="38"/>
      <c r="G177"/>
      <c r="H177"/>
    </row>
    <row r="178" spans="1:8" ht="42.75" customHeight="1">
      <c r="A178" s="38"/>
      <c r="B178" s="39"/>
      <c r="C178" s="42"/>
      <c r="D178" s="43"/>
      <c r="E178" s="38"/>
      <c r="F178" s="38"/>
      <c r="G178"/>
      <c r="H178"/>
    </row>
    <row r="179" spans="1:8" ht="25.5" customHeight="1">
      <c r="A179" s="38"/>
      <c r="B179" s="39"/>
      <c r="C179" s="42"/>
      <c r="D179" s="43"/>
      <c r="E179" s="38"/>
      <c r="F179" s="38"/>
      <c r="G179"/>
      <c r="H179"/>
    </row>
    <row r="180" spans="1:8" ht="75.75" customHeight="1">
      <c r="A180" s="38"/>
      <c r="B180" s="39"/>
      <c r="C180" s="42"/>
      <c r="D180" s="43"/>
      <c r="E180" s="38"/>
      <c r="F180" s="38"/>
      <c r="G180"/>
      <c r="H180"/>
    </row>
    <row r="181" spans="1:8" ht="21" customHeight="1">
      <c r="A181" s="28"/>
      <c r="B181" s="31"/>
      <c r="C181" s="31"/>
      <c r="D181" s="32"/>
      <c r="E181" s="29"/>
      <c r="F181" s="29"/>
      <c r="G181"/>
      <c r="H181"/>
    </row>
    <row r="182" spans="1:8" ht="23.25" customHeight="1">
      <c r="A182" s="28"/>
      <c r="B182" s="31"/>
      <c r="C182" s="32"/>
      <c r="D182" s="29"/>
      <c r="E182" s="29"/>
      <c r="F182" s="25"/>
      <c r="G182"/>
      <c r="H182"/>
    </row>
    <row r="183" spans="1:8" ht="15">
      <c r="A183" s="28"/>
      <c r="B183" s="31"/>
      <c r="C183" s="32"/>
      <c r="D183" s="29"/>
      <c r="E183" s="29"/>
      <c r="F183" s="25"/>
      <c r="G183"/>
      <c r="H183"/>
    </row>
    <row r="184" spans="1:8" ht="15">
      <c r="A184" s="28"/>
      <c r="B184" s="31"/>
      <c r="C184" s="32"/>
      <c r="D184" s="29"/>
      <c r="E184" s="29"/>
      <c r="F184" s="25"/>
      <c r="G184"/>
      <c r="H184"/>
    </row>
    <row r="185" spans="1:8" ht="15">
      <c r="A185" s="28"/>
      <c r="B185" s="31"/>
      <c r="C185" s="32"/>
      <c r="D185" s="29"/>
      <c r="E185" s="29"/>
      <c r="F185" s="25"/>
      <c r="G185"/>
      <c r="H185"/>
    </row>
    <row r="186" spans="1:8" ht="15">
      <c r="A186" s="28"/>
      <c r="B186" s="31"/>
      <c r="C186" s="32"/>
      <c r="D186" s="29"/>
      <c r="E186" s="29"/>
      <c r="F186" s="25"/>
      <c r="G186"/>
      <c r="H186"/>
    </row>
    <row r="187" spans="1:8" ht="31.5" customHeight="1">
      <c r="A187" s="28"/>
      <c r="B187" s="31"/>
      <c r="C187" s="32"/>
      <c r="D187" s="29"/>
      <c r="E187" s="29"/>
      <c r="F187" s="25"/>
      <c r="G187"/>
      <c r="H187"/>
    </row>
    <row r="188" spans="1:8" ht="42" customHeight="1">
      <c r="A188" s="28"/>
      <c r="B188" s="31"/>
      <c r="C188" s="32"/>
      <c r="D188" s="29"/>
      <c r="E188" s="29"/>
      <c r="F188" s="25"/>
      <c r="G188"/>
      <c r="H188"/>
    </row>
    <row r="189" spans="1:8" ht="15">
      <c r="A189" s="28"/>
      <c r="B189" s="31"/>
      <c r="C189" s="32"/>
      <c r="D189" s="29"/>
      <c r="E189" s="29"/>
      <c r="F189" s="25"/>
      <c r="G189"/>
      <c r="H189"/>
    </row>
    <row r="190" spans="1:8" ht="15">
      <c r="A190" s="28"/>
      <c r="B190" s="31"/>
      <c r="C190" s="32"/>
      <c r="D190" s="29"/>
      <c r="E190" s="29"/>
      <c r="F190" s="28"/>
      <c r="G190"/>
      <c r="H190"/>
    </row>
    <row r="191" spans="1:8" ht="15">
      <c r="A191" s="28"/>
      <c r="B191" s="31"/>
      <c r="C191" s="32"/>
      <c r="D191" s="29"/>
      <c r="E191" s="29"/>
      <c r="F191" s="28"/>
      <c r="G191"/>
      <c r="H191"/>
    </row>
    <row r="192" spans="1:8" ht="15">
      <c r="A192" s="28"/>
      <c r="B192" s="31"/>
      <c r="C192" s="32"/>
      <c r="D192" s="29"/>
      <c r="E192" s="29"/>
      <c r="F192" s="28"/>
      <c r="G192"/>
      <c r="H192"/>
    </row>
    <row r="193" spans="1:8" ht="15">
      <c r="A193" s="28"/>
      <c r="B193" s="31"/>
      <c r="C193" s="32"/>
      <c r="D193" s="29"/>
      <c r="E193" s="29"/>
      <c r="F193" s="28"/>
      <c r="G193"/>
      <c r="H193"/>
    </row>
    <row r="194" spans="1:8" ht="15">
      <c r="A194" s="28"/>
      <c r="B194" s="28"/>
      <c r="C194" s="28"/>
      <c r="D194" s="31"/>
      <c r="E194" s="32"/>
      <c r="F194" s="29"/>
      <c r="G194"/>
      <c r="H194"/>
    </row>
    <row r="195" spans="1:8" ht="15">
      <c r="A195" s="28"/>
      <c r="B195" s="28"/>
      <c r="C195" s="28"/>
      <c r="D195" s="31"/>
      <c r="E195" s="32"/>
      <c r="F195" s="29"/>
      <c r="G195"/>
      <c r="H195"/>
    </row>
    <row r="196" spans="1:8" ht="15">
      <c r="A196" s="34"/>
      <c r="B196" s="34"/>
      <c r="C196" s="34"/>
      <c r="D196" s="36"/>
      <c r="E196" s="37"/>
      <c r="F196" s="35"/>
      <c r="G196"/>
      <c r="H196"/>
    </row>
    <row r="197" spans="1:8" ht="15">
      <c r="A197" s="34"/>
      <c r="B197" s="34"/>
      <c r="C197" s="34"/>
      <c r="D197" s="36"/>
      <c r="E197" s="37"/>
      <c r="F197" s="35"/>
      <c r="G197"/>
      <c r="H197"/>
    </row>
    <row r="198" spans="1:8" ht="15">
      <c r="A198" s="34"/>
      <c r="B198" s="34"/>
      <c r="C198" s="34"/>
      <c r="D198" s="36"/>
      <c r="E198" s="37"/>
      <c r="F198" s="35"/>
      <c r="G198"/>
      <c r="H198"/>
    </row>
    <row r="199" spans="1:8" ht="15">
      <c r="A199" s="34"/>
      <c r="B199" s="34"/>
      <c r="C199" s="34"/>
      <c r="D199" s="36"/>
      <c r="E199" s="37"/>
      <c r="F199" s="35"/>
      <c r="G199"/>
      <c r="H199"/>
    </row>
    <row r="200" spans="1:8" ht="15">
      <c r="A200" s="34"/>
      <c r="B200" s="34"/>
      <c r="C200" s="34"/>
      <c r="D200" s="36"/>
      <c r="E200" s="37"/>
      <c r="F200" s="35"/>
      <c r="G200"/>
      <c r="H200"/>
    </row>
    <row r="201" spans="1:8" ht="15">
      <c r="A201" s="34"/>
      <c r="B201" s="34"/>
      <c r="C201" s="34"/>
      <c r="D201" s="36"/>
      <c r="E201" s="37"/>
      <c r="F201" s="35"/>
      <c r="G201"/>
      <c r="H201"/>
    </row>
    <row r="202" spans="1:8" ht="15">
      <c r="A202" s="34"/>
      <c r="B202" s="34"/>
      <c r="C202" s="34"/>
      <c r="D202" s="36"/>
      <c r="E202" s="37"/>
      <c r="F202" s="35"/>
      <c r="G202"/>
      <c r="H202"/>
    </row>
    <row r="203" spans="1:8" ht="15">
      <c r="A203" s="34"/>
      <c r="B203" s="34"/>
      <c r="C203" s="34"/>
      <c r="D203" s="34"/>
      <c r="E203" s="34"/>
      <c r="F203" s="34"/>
      <c r="G203"/>
      <c r="H203"/>
    </row>
    <row r="204" spans="1:8" ht="15">
      <c r="A204" s="34"/>
      <c r="B204" s="34"/>
      <c r="C204" s="34"/>
      <c r="D204" s="34"/>
      <c r="E204" s="34"/>
      <c r="F204" s="34"/>
      <c r="G204"/>
      <c r="H204"/>
    </row>
    <row r="205" spans="1:8" ht="15">
      <c r="A205" s="34"/>
      <c r="B205" s="34"/>
      <c r="C205" s="34"/>
      <c r="D205" s="34"/>
      <c r="E205" s="34"/>
      <c r="F205" s="34"/>
      <c r="G205"/>
      <c r="H205"/>
    </row>
    <row r="206" spans="1:8" ht="15">
      <c r="A206" s="34"/>
      <c r="B206" s="34"/>
      <c r="C206" s="34"/>
      <c r="D206" s="34"/>
      <c r="E206" s="34"/>
      <c r="F206" s="34"/>
      <c r="G206"/>
      <c r="H206"/>
    </row>
    <row r="207" spans="1:8" ht="15">
      <c r="A207" s="34"/>
      <c r="B207" s="34"/>
      <c r="C207" s="34"/>
      <c r="D207" s="34"/>
      <c r="E207" s="34"/>
      <c r="F207" s="34"/>
      <c r="G207"/>
      <c r="H207"/>
    </row>
    <row r="208" spans="1:8" ht="15">
      <c r="A208" s="34"/>
      <c r="B208" s="34"/>
      <c r="C208" s="34"/>
      <c r="D208" s="34"/>
      <c r="E208" s="34"/>
      <c r="F208" s="34"/>
      <c r="G208"/>
      <c r="H208"/>
    </row>
    <row r="209" spans="1:8" ht="15">
      <c r="A209" s="34"/>
      <c r="B209" s="34"/>
      <c r="C209" s="34"/>
      <c r="D209" s="34"/>
      <c r="E209" s="34"/>
      <c r="F209" s="34"/>
      <c r="G209"/>
      <c r="H209"/>
    </row>
    <row r="210" spans="1:8" ht="15">
      <c r="A210" s="34"/>
      <c r="B210" s="34"/>
      <c r="C210" s="34"/>
      <c r="D210" s="34"/>
      <c r="E210" s="34"/>
      <c r="F210" s="34"/>
      <c r="G210"/>
      <c r="H210"/>
    </row>
    <row r="211" spans="1:8" ht="15">
      <c r="A211" s="34"/>
      <c r="B211" s="34"/>
      <c r="C211" s="34"/>
      <c r="D211" s="34"/>
      <c r="E211" s="34"/>
      <c r="F211" s="34"/>
      <c r="G211"/>
      <c r="H211"/>
    </row>
    <row r="212" spans="1:8" ht="15">
      <c r="A212" s="34"/>
      <c r="B212" s="34"/>
      <c r="C212" s="34"/>
      <c r="D212" s="34"/>
      <c r="E212" s="34"/>
      <c r="F212" s="34"/>
      <c r="G212"/>
      <c r="H212"/>
    </row>
    <row r="213" spans="1:8" ht="15">
      <c r="A213" s="34"/>
      <c r="B213" s="34"/>
      <c r="C213" s="34"/>
      <c r="D213" s="34"/>
      <c r="E213" s="34"/>
      <c r="F213" s="34"/>
      <c r="G213" s="34"/>
      <c r="H213" s="34"/>
    </row>
    <row r="214" spans="1:8" ht="15">
      <c r="A214" s="34"/>
      <c r="B214" s="34"/>
      <c r="C214" s="34"/>
      <c r="D214" s="34"/>
      <c r="E214" s="34"/>
      <c r="F214" s="34"/>
      <c r="G214" s="34"/>
      <c r="H214" s="34"/>
    </row>
    <row r="215" spans="1:8" ht="15">
      <c r="A215"/>
      <c r="C215"/>
      <c r="D215"/>
      <c r="E215"/>
      <c r="F215"/>
      <c r="G215"/>
      <c r="H215"/>
    </row>
    <row r="216" spans="1:8" ht="15">
      <c r="A216"/>
      <c r="C216"/>
      <c r="D216"/>
      <c r="E216"/>
      <c r="F216"/>
      <c r="G216"/>
      <c r="H216"/>
    </row>
  </sheetData>
  <sheetProtection/>
  <mergeCells count="3">
    <mergeCell ref="A82:H82"/>
    <mergeCell ref="A154:H155"/>
    <mergeCell ref="B1:F1"/>
  </mergeCells>
  <printOptions/>
  <pageMargins left="0.4330708661417323" right="0.7086614173228347" top="0.7480314960629921" bottom="0.4330708661417323" header="0.31496062992125984" footer="0.31496062992125984"/>
  <pageSetup horizontalDpi="600" verticalDpi="600" orientation="landscape" paperSize="9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Drasko85</dc:creator>
  <cp:keywords/>
  <dc:description/>
  <cp:lastModifiedBy>knenadovic</cp:lastModifiedBy>
  <cp:lastPrinted>2022-02-07T09:12:57Z</cp:lastPrinted>
  <dcterms:created xsi:type="dcterms:W3CDTF">2017-11-26T14:36:02Z</dcterms:created>
  <dcterms:modified xsi:type="dcterms:W3CDTF">2022-12-23T12:44:10Z</dcterms:modified>
  <cp:category/>
  <cp:version/>
  <cp:contentType/>
  <cp:contentStatus/>
</cp:coreProperties>
</file>